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296" windowWidth="24750" windowHeight="11925" tabRatio="856" activeTab="0"/>
  </bookViews>
  <sheets>
    <sheet name="Table Description" sheetId="1" r:id="rId1"/>
    <sheet name="All Returns-Quitiles" sheetId="2" r:id="rId2"/>
    <sheet name="Table A (all)" sheetId="3" r:id="rId3"/>
    <sheet name="Table B (all)" sheetId="4" r:id="rId4"/>
    <sheet name="Table C (all)" sheetId="5" r:id="rId5"/>
    <sheet name="Table G (all)" sheetId="6" r:id="rId6"/>
    <sheet name="Table H (all)" sheetId="7" r:id="rId7"/>
    <sheet name="Table I (all)" sheetId="8" r:id="rId8"/>
    <sheet name="Table  J (all) " sheetId="9" r:id="rId9"/>
    <sheet name="Table J1 (all)" sheetId="10" r:id="rId10"/>
    <sheet name="Table K(all) " sheetId="11" r:id="rId11"/>
    <sheet name="Full-Year Returns-Quinties" sheetId="12" r:id="rId12"/>
    <sheet name="Table A (full)" sheetId="13" r:id="rId13"/>
    <sheet name="Table B (full) " sheetId="14" r:id="rId14"/>
    <sheet name="Table C (full)" sheetId="15" r:id="rId15"/>
    <sheet name="Table D (full) " sheetId="16" r:id="rId16"/>
    <sheet name=" Table D1 (full)" sheetId="17" r:id="rId17"/>
    <sheet name=" Table D2 (full)" sheetId="18" r:id="rId18"/>
    <sheet name=" Table D3 (full)" sheetId="19" r:id="rId19"/>
    <sheet name=" Table D4 (full) " sheetId="20" r:id="rId20"/>
    <sheet name=" Table D5 (full)  " sheetId="21" r:id="rId21"/>
    <sheet name=" Table D6 (full)   " sheetId="22" r:id="rId22"/>
    <sheet name=" Table D7 (full)  " sheetId="23" r:id="rId23"/>
    <sheet name=" Table D8 (full)" sheetId="24" r:id="rId24"/>
    <sheet name=" Table D9 (full) " sheetId="25" r:id="rId25"/>
    <sheet name=" Table D10 (full)  " sheetId="26" r:id="rId26"/>
    <sheet name="Table E (full)" sheetId="27" r:id="rId27"/>
    <sheet name=" Table E1 (full)" sheetId="28" r:id="rId28"/>
    <sheet name=" Table E2 (full)" sheetId="29" r:id="rId29"/>
    <sheet name=" Table E3 (full) " sheetId="30" r:id="rId30"/>
    <sheet name=" Table E4 (full)" sheetId="31" r:id="rId31"/>
    <sheet name=" Table E5 (full)" sheetId="32" r:id="rId32"/>
    <sheet name="Table F (full) " sheetId="33" r:id="rId33"/>
    <sheet name=" Table F1 (full) " sheetId="34" r:id="rId34"/>
    <sheet name="Table F2 (full) " sheetId="35" r:id="rId35"/>
    <sheet name="Table F3 (full)  " sheetId="36" r:id="rId36"/>
    <sheet name="Table G (full)" sheetId="37" r:id="rId37"/>
    <sheet name="Table H (full)" sheetId="38" r:id="rId38"/>
    <sheet name="Table I (full)" sheetId="39" r:id="rId39"/>
    <sheet name=" Table I1 (full) " sheetId="40" r:id="rId40"/>
    <sheet name=" Table I2 (full)" sheetId="41" r:id="rId41"/>
    <sheet name=" Table I3 (full) " sheetId="42" r:id="rId42"/>
    <sheet name="Table J (full)" sheetId="43" r:id="rId43"/>
    <sheet name="Table J1 (full)" sheetId="44" r:id="rId44"/>
    <sheet name="Table K(full)" sheetId="45" r:id="rId45"/>
    <sheet name=" Table K1 (full)" sheetId="46" r:id="rId46"/>
    <sheet name=" Table K2 (full)" sheetId="47" r:id="rId47"/>
    <sheet name=" Table K3 (full)" sheetId="48" r:id="rId48"/>
    <sheet name=" Table K4 (full) " sheetId="49" r:id="rId49"/>
    <sheet name=" Table K5 (full)" sheetId="50" r:id="rId50"/>
    <sheet name=" Table K6 (full) " sheetId="51" r:id="rId51"/>
    <sheet name=" Table K7 (full)" sheetId="52" r:id="rId52"/>
    <sheet name="Table L(40)" sheetId="53" r:id="rId53"/>
    <sheet name="Table L1(40)" sheetId="54" r:id="rId54"/>
    <sheet name="Table L2(40)" sheetId="55" r:id="rId55"/>
    <sheet name="Table L3(40)" sheetId="56" r:id="rId56"/>
    <sheet name="Table L4(40)" sheetId="57" r:id="rId57"/>
    <sheet name="Table L5(40)" sheetId="58" r:id="rId58"/>
  </sheets>
  <definedNames/>
  <calcPr fullCalcOnLoad="1"/>
</workbook>
</file>

<file path=xl/sharedStrings.xml><?xml version="1.0" encoding="utf-8"?>
<sst xmlns="http://schemas.openxmlformats.org/spreadsheetml/2006/main" count="2936" uniqueCount="355">
  <si>
    <t>AGI Category Distribution</t>
  </si>
  <si>
    <t>Number of Returns</t>
  </si>
  <si>
    <t>Number of Exemptions</t>
  </si>
  <si>
    <t>Adjusted Gross Income</t>
  </si>
  <si>
    <t>Oregon Adjustments</t>
  </si>
  <si>
    <t>Deductions</t>
  </si>
  <si>
    <t>Credits</t>
  </si>
  <si>
    <t>Additions</t>
  </si>
  <si>
    <t>Federal Tax Subtraction</t>
  </si>
  <si>
    <t>Other Subtractions</t>
  </si>
  <si>
    <t>Less than zero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</si>
  <si>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</si>
  <si>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</si>
  <si>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</si>
  <si>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</si>
  <si>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</si>
  <si>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</si>
  <si>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</si>
  <si>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</si>
  <si>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</si>
  <si>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</si>
  <si>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50-60</t>
  </si>
  <si>
    <t>60-70</t>
  </si>
  <si>
    <t>70-80</t>
  </si>
  <si>
    <t>80-90</t>
  </si>
  <si>
    <t>90-100</t>
  </si>
  <si>
    <t>100-250</t>
  </si>
  <si>
    <t>250-500</t>
  </si>
  <si>
    <t>500 +</t>
  </si>
  <si>
    <t>First 20%</t>
  </si>
  <si>
    <t>Second 20%</t>
  </si>
  <si>
    <t>Middle 20%</t>
  </si>
  <si>
    <t>Fourth 20%</t>
  </si>
  <si>
    <t>Next 15%</t>
  </si>
  <si>
    <t>Next 4%</t>
  </si>
  <si>
    <t>Top 1%</t>
  </si>
  <si>
    <t>Total</t>
  </si>
  <si>
    <t>Oregon Department of Revenue</t>
  </si>
  <si>
    <t>Joint</t>
  </si>
  <si>
    <t>Single</t>
  </si>
  <si>
    <t>Separate</t>
  </si>
  <si>
    <t>Itemized</t>
  </si>
  <si>
    <t>Full-Year</t>
  </si>
  <si>
    <t>Part-Year</t>
  </si>
  <si>
    <t>Number</t>
  </si>
  <si>
    <t>Total Adjustments</t>
  </si>
  <si>
    <t>Individual Retirement Accounts</t>
  </si>
  <si>
    <t>Student Loan Interest</t>
  </si>
  <si>
    <t>Moving Expenses</t>
  </si>
  <si>
    <t>Self-Employment Tax</t>
  </si>
  <si>
    <t>Alimony Paid</t>
  </si>
  <si>
    <t>Individual Retirement Account Payments</t>
  </si>
  <si>
    <t>Student Loan Interest Deduction</t>
  </si>
  <si>
    <t>Amount ($000)</t>
  </si>
  <si>
    <t>%</t>
  </si>
  <si>
    <t>One 65+ Exemption</t>
  </si>
  <si>
    <t>Two 65+ Exemptions</t>
  </si>
  <si>
    <t>Federal Itemized Deductions</t>
  </si>
  <si>
    <t>State Tax Itemized on Federal Return</t>
  </si>
  <si>
    <t>Oregon Medical Deduction</t>
  </si>
  <si>
    <t>Total Credits</t>
  </si>
  <si>
    <t>Exemption Credits</t>
  </si>
  <si>
    <t>Retirement Income</t>
  </si>
  <si>
    <t>Other Credits</t>
  </si>
  <si>
    <t>Political Contributions</t>
  </si>
  <si>
    <t>Tax Paid to    Other States</t>
  </si>
  <si>
    <t>Earned        Income</t>
  </si>
  <si>
    <t>Total Personal Exemptions</t>
  </si>
  <si>
    <t>Zero</t>
  </si>
  <si>
    <t>One</t>
  </si>
  <si>
    <t>Two</t>
  </si>
  <si>
    <t>Three</t>
  </si>
  <si>
    <t>Four</t>
  </si>
  <si>
    <t>Six</t>
  </si>
  <si>
    <t>Seven</t>
  </si>
  <si>
    <t>Eight</t>
  </si>
  <si>
    <t>Nine</t>
  </si>
  <si>
    <t>Number of Personal Exemptions</t>
  </si>
  <si>
    <t>Ten or More</t>
  </si>
  <si>
    <t>Total Oregon Exemptions</t>
  </si>
  <si>
    <t>Disabled Child Exemptions</t>
  </si>
  <si>
    <t>Amount Withheld from Wages</t>
  </si>
  <si>
    <t>Estimated Tax Payments</t>
  </si>
  <si>
    <t>Tax Paid with Returns</t>
  </si>
  <si>
    <t>Tax Refunds Due</t>
  </si>
  <si>
    <t>Donations</t>
  </si>
  <si>
    <t>Wages, Salaries, Tips</t>
  </si>
  <si>
    <t>Taxable Dividends and Interest</t>
  </si>
  <si>
    <t>Business Income</t>
  </si>
  <si>
    <t>Taxable Pensions</t>
  </si>
  <si>
    <t>Farm Income</t>
  </si>
  <si>
    <t>Adjustments</t>
  </si>
  <si>
    <t>Dividend Income</t>
  </si>
  <si>
    <t>Interest Income</t>
  </si>
  <si>
    <t>Alimony Received</t>
  </si>
  <si>
    <t>Unemployment Income</t>
  </si>
  <si>
    <t>BUSINESS INCOME</t>
  </si>
  <si>
    <t>CAPITAL GAIN INCOME</t>
  </si>
  <si>
    <t>FARM INCOME</t>
  </si>
  <si>
    <t>OTHER INCOME</t>
  </si>
  <si>
    <t>UNKNOWN INCOME</t>
  </si>
  <si>
    <t xml:space="preserve">Penalty on Early Withdrawal of Savings </t>
  </si>
  <si>
    <t>Total  Oregon Adjustments</t>
  </si>
  <si>
    <t xml:space="preserve">Interest on Bonds </t>
  </si>
  <si>
    <t>Other</t>
  </si>
  <si>
    <t>Federal Tax Liability</t>
  </si>
  <si>
    <t>Oregon Tax Refund</t>
  </si>
  <si>
    <t>Interest from U.S. Bonds</t>
  </si>
  <si>
    <t>Federal Pension Income</t>
  </si>
  <si>
    <t>Subtractions</t>
  </si>
  <si>
    <t>Other Additions</t>
  </si>
  <si>
    <t>Federally Taxable Social Security</t>
  </si>
  <si>
    <t>Oregon Earned Income Credit</t>
  </si>
  <si>
    <t>Retirement Income Credit</t>
  </si>
  <si>
    <t>Political Contribution Credit</t>
  </si>
  <si>
    <t>Credit for Tax Paid to Other States</t>
  </si>
  <si>
    <t>Withholding from Wages</t>
  </si>
  <si>
    <t>Tax Paid with Return</t>
  </si>
  <si>
    <t>Tax Refund Due</t>
  </si>
  <si>
    <t>Zero Balance</t>
  </si>
  <si>
    <t xml:space="preserve">WITHHOLDING AND ESTIMATED PAYMENTS </t>
  </si>
  <si>
    <t>Donations to Nongame Wildlife Fund</t>
  </si>
  <si>
    <t>Total Number of Returns</t>
  </si>
  <si>
    <t>At Least One 65+ Exemption</t>
  </si>
  <si>
    <t>At Least One Blind Exemption</t>
  </si>
  <si>
    <t>Percent of Total</t>
  </si>
  <si>
    <t>Oregon Itemized Deductions</t>
  </si>
  <si>
    <t>Head of Household</t>
  </si>
  <si>
    <t>IRA Distributions</t>
  </si>
  <si>
    <t>Pensions</t>
  </si>
  <si>
    <t>Percent of Total Returns</t>
  </si>
  <si>
    <t>Number of Taxpayers</t>
  </si>
  <si>
    <t>Percent of AGI</t>
  </si>
  <si>
    <t>AGI Level                  ($000)</t>
  </si>
  <si>
    <t>Five</t>
  </si>
  <si>
    <t>Social Security</t>
  </si>
  <si>
    <t>Average ($)</t>
  </si>
  <si>
    <t>TABLE A:  TOTAL INCOME AND TAX (THOUSANDS OF DOLLARS)</t>
  </si>
  <si>
    <t>TABLE B:  AVERAGE INCOME AND TAX (DOLLARS)</t>
  </si>
  <si>
    <t>TABLE C:  DISTRIBUTION OF RETURNS BY TYPE</t>
  </si>
  <si>
    <t>TABLE G:</t>
  </si>
  <si>
    <t>STANDARD DEDUCTION RETURNS</t>
  </si>
  <si>
    <r>
      <t>(Including Returns with Additional Deductions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)</t>
    </r>
  </si>
  <si>
    <t>Percent</t>
  </si>
  <si>
    <t>All Standard Deduction Returns</t>
  </si>
  <si>
    <t>With a 65+ Exemption</t>
  </si>
  <si>
    <t>With a Blind Exemption</t>
  </si>
  <si>
    <t>Total ($000)</t>
  </si>
  <si>
    <t>Total     ($000)</t>
  </si>
  <si>
    <t>Total    ($000)</t>
  </si>
  <si>
    <t>Total       ($000)</t>
  </si>
  <si>
    <t>TABLE H:  ITEMIZED DEDUCTION RETURNS</t>
  </si>
  <si>
    <t>TABLE K:  OREGON TAX PAYMENTS, REFUNDS, AND DONATIONS (THOUSANDS OF DOLLARS)</t>
  </si>
  <si>
    <t>Oregon Tax Liability</t>
  </si>
  <si>
    <t>Nongame Wildlife</t>
  </si>
  <si>
    <t>TABLE D:  SOURCES OF ADJUSTED GROSS INCOME (THOUSANDS OF DOLLARS)</t>
  </si>
  <si>
    <t>TABLE D.1:</t>
  </si>
  <si>
    <t xml:space="preserve">WAGE, INTEREST, AND DIVIDEND INCOME </t>
  </si>
  <si>
    <t>Average        ($)</t>
  </si>
  <si>
    <t>SOURCES OF ADJUSTED GROSS INCOME (Detail)</t>
  </si>
  <si>
    <t>TABLE D.1 (cont.):</t>
  </si>
  <si>
    <t xml:space="preserve">TAX REFUND, ALIMONY, AND UNEMPLOYMENT INCOME </t>
  </si>
  <si>
    <t xml:space="preserve">IRA DISTRIBUTION, PENSION, AND TAXABLE SOCIAL SECURITY INCOME </t>
  </si>
  <si>
    <t>Average     ($)</t>
  </si>
  <si>
    <t>Business Loss</t>
  </si>
  <si>
    <t>Net Business Income</t>
  </si>
  <si>
    <t>Capital Gain</t>
  </si>
  <si>
    <t>Capital Loss</t>
  </si>
  <si>
    <t>Net Capital Gain</t>
  </si>
  <si>
    <t>Average   ($)</t>
  </si>
  <si>
    <t>TABLE E.1:</t>
  </si>
  <si>
    <t>TABLE E.1 (cont.):</t>
  </si>
  <si>
    <t>TABLE F.1:</t>
  </si>
  <si>
    <t>TABLE F.1 (cont.):</t>
  </si>
  <si>
    <t>FEDERAL TAX LIABILITY, SOCIAL SECURITY, AND OREGON TAX REFUND</t>
  </si>
  <si>
    <r>
      <t xml:space="preserve">1 </t>
    </r>
    <r>
      <rPr>
        <sz val="10"/>
        <rFont val="Arial"/>
        <family val="2"/>
      </rPr>
      <t>Additonal deduction amounts for filers (and spouses) 65 or older or blind are allowed only to those claiming a standard deduction.</t>
    </r>
  </si>
  <si>
    <t>Joint Standard Deduction Returns</t>
  </si>
  <si>
    <t>TABLE I.1:</t>
  </si>
  <si>
    <t>OREGON CREDITS (Detail)</t>
  </si>
  <si>
    <t>TABLE I.1 (cont.):</t>
  </si>
  <si>
    <t>TABLE K.1:</t>
  </si>
  <si>
    <t>OREGON TAX PAYMENTS, REFUNDS, AND DONATIONS (Detail)</t>
  </si>
  <si>
    <t>TABLE K.1 (cont.):</t>
  </si>
  <si>
    <t>TAX PAID, REFUNDS, AND ZERO BALANCE RETURNS</t>
  </si>
  <si>
    <t>Basic Federal Tax</t>
  </si>
  <si>
    <t>Federal Alternative Minimum Tax</t>
  </si>
  <si>
    <t>Total Federal Tax</t>
  </si>
  <si>
    <t>TABLE L.1:</t>
  </si>
  <si>
    <t>Alternative Minimum Tax</t>
  </si>
  <si>
    <t>Net Federal Tax</t>
  </si>
  <si>
    <t>TABLE L.1 (cont.):</t>
  </si>
  <si>
    <t>Federal Education Credit</t>
  </si>
  <si>
    <t>Federal Foreign Tax Credit</t>
  </si>
  <si>
    <t>Federal Other Credits</t>
  </si>
  <si>
    <t>Total Non-refundable Federal Credits</t>
  </si>
  <si>
    <t>Refundable Federal Earned Income Credit</t>
  </si>
  <si>
    <t>Federal Non-refundable Credits</t>
  </si>
  <si>
    <t>Refundable Earned Income Credit</t>
  </si>
  <si>
    <t>Quintile Distribution</t>
  </si>
  <si>
    <t>Average      ($)</t>
  </si>
  <si>
    <t>Self-Employment Health Insurance</t>
  </si>
  <si>
    <t>Total              ($000)</t>
  </si>
  <si>
    <t>Average               ($)</t>
  </si>
  <si>
    <t>INTEREST FROM U.S. BONDS, FEDERAL PENSION INCOME, AND OTHER</t>
  </si>
  <si>
    <t>Total           ($000)</t>
  </si>
  <si>
    <t>Total          ($000)</t>
  </si>
  <si>
    <t>Average           ($)</t>
  </si>
  <si>
    <t>Average                   ($)</t>
  </si>
  <si>
    <t>Amount                   ($)</t>
  </si>
  <si>
    <t>Interest on Government Bonds of Other States</t>
  </si>
  <si>
    <t>TABLE I: OREGON CREDITS (THOUSANDS OF DOLLARS)</t>
  </si>
  <si>
    <t>Amount ($)</t>
  </si>
  <si>
    <t>Nonresident</t>
  </si>
  <si>
    <t>TABLE I:  OREGON CREDITS (THOUSANDS OF DOLLARS)</t>
  </si>
  <si>
    <t>OREGON TOTAL EXEMPTIONS</t>
  </si>
  <si>
    <t>TABLE E:  FEDERAL ADJUSTMENTS TO INCOME (THOUSANDS OF DOLLARS)</t>
  </si>
  <si>
    <t>FEDERAL ADJUSTMENTS TO INCOME (Detail)</t>
  </si>
  <si>
    <t xml:space="preserve">TABLE F:  OREGON ADDITIONS AND SUBTRACTIONS (THOUSANDS OF DOLLARS) </t>
  </si>
  <si>
    <t>OREGON ADDITIONS AND SUBTRACTIONS (Detail)</t>
  </si>
  <si>
    <t>Federal Tax on IRAs</t>
  </si>
  <si>
    <t>Personal Exemption Credit</t>
  </si>
  <si>
    <t>TABLE J.1:  OREGON PERSONAL EXEMPTIONS</t>
  </si>
  <si>
    <t>TABLE J:</t>
  </si>
  <si>
    <t>Gross Tax</t>
  </si>
  <si>
    <t>Net Tax</t>
  </si>
  <si>
    <t>Taxable Income</t>
  </si>
  <si>
    <t>Tax as a Percent of AGI</t>
  </si>
  <si>
    <t>Tax as a Percent of Taxable Income</t>
  </si>
  <si>
    <t xml:space="preserve">Capital Gains </t>
  </si>
  <si>
    <t>Wages, Salaries, and Tips</t>
  </si>
  <si>
    <t>State Income Tax Refund</t>
  </si>
  <si>
    <t>Percent of Filers with Business Income</t>
  </si>
  <si>
    <t>Percent of All Full-Year Returns</t>
  </si>
  <si>
    <t>BUSINESS PROPERTY SALES</t>
  </si>
  <si>
    <t>Gain from Business Property Sales</t>
  </si>
  <si>
    <t>Loss from Business Property Sales</t>
  </si>
  <si>
    <t>Net Business Property Sales</t>
  </si>
  <si>
    <t>Percent of Filers with Gain</t>
  </si>
  <si>
    <t>Percent of Filers with Loss</t>
  </si>
  <si>
    <t>Net Schedule E Income</t>
  </si>
  <si>
    <t>Percent of Filers with Sch. E Income</t>
  </si>
  <si>
    <t>Net Farm Income</t>
  </si>
  <si>
    <t>Percent of Filers with Other Income</t>
  </si>
  <si>
    <t>Percent of Filers with Unknown Income</t>
  </si>
  <si>
    <t>Net Other Income</t>
  </si>
  <si>
    <t>Net Unknown Income</t>
  </si>
  <si>
    <t>INTEREST ON GOVERNMENT BONDS, AND OTHER ADDITIONS</t>
  </si>
  <si>
    <r>
      <t>Donations to Other Charities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</si>
  <si>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>All o</t>
    </r>
    <r>
      <rPr>
        <sz val="10"/>
        <rFont val="Arial"/>
        <family val="0"/>
      </rPr>
      <t>ther income includes: taxable state income tax refunds, alimony received, unemployment compensation, and other income.</t>
    </r>
  </si>
  <si>
    <r>
      <t>All Other Income</t>
    </r>
    <r>
      <rPr>
        <vertAlign val="superscript"/>
        <sz val="10"/>
        <rFont val="Arial"/>
        <family val="2"/>
      </rPr>
      <t>2</t>
    </r>
  </si>
  <si>
    <r>
      <t>Schedule E Income</t>
    </r>
    <r>
      <rPr>
        <vertAlign val="superscript"/>
        <sz val="10"/>
        <rFont val="Arial"/>
        <family val="2"/>
      </rPr>
      <t>1</t>
    </r>
  </si>
  <si>
    <r>
      <t>SCHEDULE E INCOME</t>
    </r>
    <r>
      <rPr>
        <b/>
        <vertAlign val="superscript"/>
        <sz val="14"/>
        <rFont val="Arial"/>
        <family val="2"/>
      </rPr>
      <t>1</t>
    </r>
  </si>
  <si>
    <t>Farm Loss</t>
  </si>
  <si>
    <t>Percent of Total Refund Returns</t>
  </si>
  <si>
    <t>Amount                    ($)</t>
  </si>
  <si>
    <r>
      <t xml:space="preserve">1 </t>
    </r>
    <r>
      <rPr>
        <sz val="10"/>
        <rFont val="Arial"/>
        <family val="2"/>
      </rPr>
      <t>Additional deduction amounts for filers (and spouses) 65 and older or blind are allowed only to those claiming a standard deduction.</t>
    </r>
  </si>
  <si>
    <t>Working Family Child Care</t>
  </si>
  <si>
    <t>Elderly or Disabled</t>
  </si>
  <si>
    <t>Severely Disabled Exemptions</t>
  </si>
  <si>
    <t>TOTAL, PERSONAL, SEVERELY DISABLED, AND DISABLED CHILD EXEMPTIONS</t>
  </si>
  <si>
    <t>Child and Dependent Care</t>
  </si>
  <si>
    <t>Working Family Child Care Credit</t>
  </si>
  <si>
    <t>Child and Dependent Care Credit</t>
  </si>
  <si>
    <t>Elderly or Disabled Credit</t>
  </si>
  <si>
    <t xml:space="preserve">          </t>
  </si>
  <si>
    <t>Three or More</t>
  </si>
  <si>
    <t>Federal Retirement Credit</t>
  </si>
  <si>
    <t>Other Income</t>
  </si>
  <si>
    <t>Other Loss</t>
  </si>
  <si>
    <t>Unknown Income</t>
  </si>
  <si>
    <t>Unknown Loss</t>
  </si>
  <si>
    <t>TABLE E.1 (cont.): FEDERAL ADJUSTMENTS TO INCOME (Detail)</t>
  </si>
  <si>
    <t>TABLE L:  FEDERAL TAXES AND CREDITS (THOUSANDS OF DOLLARS)</t>
  </si>
  <si>
    <t>FEDERAL TAXES AND CREDITS (Detail)</t>
  </si>
  <si>
    <r>
      <t>1</t>
    </r>
    <r>
      <rPr>
        <sz val="10"/>
        <rFont val="Arial"/>
        <family val="2"/>
      </rPr>
      <t>Schedule E income includes: rental real estate, royalties, partnerships, S corporations, and trusts.</t>
    </r>
  </si>
  <si>
    <t>Percent of Filers with Capital Gain/Loss Income</t>
  </si>
  <si>
    <t>Percent of Filers with Farm Income/Loss</t>
  </si>
  <si>
    <t>Schedule E Income</t>
  </si>
  <si>
    <t>Schedule E Loss</t>
  </si>
  <si>
    <t>Qualifying Widow(er)</t>
  </si>
  <si>
    <t>SEP and SIMPLE Retirement Contributions</t>
  </si>
  <si>
    <t>Penalty on Early Withdrawal of Savings</t>
  </si>
  <si>
    <t>IRA, STUDENT LOAN INTEREST, AND MOVING EXPENSES</t>
  </si>
  <si>
    <t>SELF-EMPLOYMENT TAX AND HEALTH INSURANCE, RETIREMENT PLAN CONTRIBUTIONS</t>
  </si>
  <si>
    <t>Federal Child and Dependent Care Credit</t>
  </si>
  <si>
    <t>Federal Elderly or Disabled Credit</t>
  </si>
  <si>
    <t>Federal Child Tax Credit</t>
  </si>
  <si>
    <t>FEDERAL CHILD  AND DEPENDENT CARE, ELDERLY OR DISABLED, AND CHILD TAX CREDITS</t>
  </si>
  <si>
    <t>For both the federal and Oregon returns, filers are allowed to take either the appropriate standard deduction or their itemized deductions, whichever is greater.</t>
  </si>
  <si>
    <t>Total        ($000)</t>
  </si>
  <si>
    <t>Amount      ($000)</t>
  </si>
  <si>
    <t>Average             ($)</t>
  </si>
  <si>
    <t>* Summary information for this category has been combined with the previous (or following) category due to the low count.</t>
  </si>
  <si>
    <t>Certain Business Expenses</t>
  </si>
  <si>
    <t>Health Savings Account</t>
  </si>
  <si>
    <t>EARLY WITHDRAWAL PENALTY, ALIMONY, AND EDUCATOR EXPENSES</t>
  </si>
  <si>
    <t>HEALTH SAVINGS ACCOUNT AND DOMESTIC PRODUCTION ACTIVITIES</t>
  </si>
  <si>
    <t xml:space="preserve">     TUITION AND FEES AND CERTAIN BUSINESS EXPENSES</t>
  </si>
  <si>
    <t>AGI Level                                 ($000)</t>
  </si>
  <si>
    <t>NONREFUNDABLE CREDITS</t>
  </si>
  <si>
    <t>REFUNDABLE CREDITS</t>
  </si>
  <si>
    <r>
      <t>Other Credits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</si>
  <si>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Other Credits includes Claim of Right Income Repayments Refundable Credit</t>
    </r>
  </si>
  <si>
    <t xml:space="preserve">PERSONAL EXEMPTION, RETIREMENT INCOME, AND CHILD &amp; DEPENDENT CARE </t>
  </si>
  <si>
    <t>ELDERLY/DISABLED CREDITS, POLITICAL CONTRIBUTIONS, TAXES PAID TO OTHER STATES, AND OTHER</t>
  </si>
  <si>
    <t>EARNED INCOME, WORKING FAMILY CHILD CARE, AND INVOLUNTARY MOBILE HOME MOVE</t>
  </si>
  <si>
    <t xml:space="preserve">TABLE I.1 (cont.): </t>
  </si>
  <si>
    <t>Average                        ($)</t>
  </si>
  <si>
    <t>Domestic Production Activities</t>
  </si>
  <si>
    <t>Mobile Home Park Closure</t>
  </si>
  <si>
    <t>Tuition and Fees</t>
  </si>
  <si>
    <t xml:space="preserve">Domestic Production Activities </t>
  </si>
  <si>
    <t>Educator Expenses</t>
  </si>
  <si>
    <r>
      <t>Other</t>
    </r>
    <r>
      <rPr>
        <vertAlign val="superscript"/>
        <sz val="8"/>
        <rFont val="Arial"/>
        <family val="2"/>
      </rPr>
      <t>1</t>
    </r>
  </si>
  <si>
    <t>Mortgage Interest Credit, Adoption Credit, and Residential Energy Credit</t>
  </si>
  <si>
    <t>FEDERAL EDUCATION, FOREIGN TAX, AND RETIREMENT CREDITS</t>
  </si>
  <si>
    <t>FEDERAL MORTGAGE INTEREST, ADOPTION, RESIDENTIAL ENERGY, AND OTHER CREDITS</t>
  </si>
  <si>
    <t xml:space="preserve">TABLE L.1 (cont.): </t>
  </si>
  <si>
    <t xml:space="preserve">           </t>
  </si>
  <si>
    <t>FEDERAL TOTAL AND EARNED INCOME CREDITS</t>
  </si>
  <si>
    <t>Nature Conserve</t>
  </si>
  <si>
    <t>Oregon Humane Society</t>
  </si>
  <si>
    <t>Oregon Veterans Home</t>
  </si>
  <si>
    <t>Lions Sight &amp; Hearing</t>
  </si>
  <si>
    <t>Special Olympics</t>
  </si>
  <si>
    <t>St Vincent de Paul Society</t>
  </si>
  <si>
    <t>Salvation Army</t>
  </si>
  <si>
    <t>Planned Parenthood</t>
  </si>
  <si>
    <t>Shriners Hospital Children</t>
  </si>
  <si>
    <t>Doernbecker Childrens Hospital</t>
  </si>
  <si>
    <t>Susan G Komen Cure</t>
  </si>
  <si>
    <t>Donations to  The Nature Conservancy</t>
  </si>
  <si>
    <t>Donations to Oregon Hunane Society</t>
  </si>
  <si>
    <t>Donations to Oregon Veterans Home</t>
  </si>
  <si>
    <t>Donations to Oregon Lions Sight &amp; Hearing</t>
  </si>
  <si>
    <t>Donations to Special Olympics</t>
  </si>
  <si>
    <t>Donations to St. Vincent de Paul Society</t>
  </si>
  <si>
    <t>Donations to Doernbecher Childrens Hospital</t>
  </si>
  <si>
    <t>Donations to The Salvation Army</t>
  </si>
  <si>
    <t>Donations to Planned Parenthood of Oregon</t>
  </si>
  <si>
    <t>Donations to Shriners Hospital for Children</t>
  </si>
  <si>
    <t>Donations to Susan G. Komen for the Cure</t>
  </si>
  <si>
    <t>DONATIONS TO NONGAME WILDLIFE AND THE NATURE CONSERVANCY</t>
  </si>
  <si>
    <t>DONATIONS TO OREGON HUMANE SOCIETY AND TO OREGON VERTANS HOME</t>
  </si>
  <si>
    <t>DONATIONS TO OREON LIONS SIGHT &amp; HEARING, SPECIAL OLYMPICS, AND ST VINCENT DE PAUL SOCIETY</t>
  </si>
  <si>
    <t>DONATIONS TO DOERNBECHER CHILDRENS HOSPITAL, THE SALVATION ARMY, AND PLANNED PARENTHOOD OF OREGON</t>
  </si>
  <si>
    <t>DONATIONS TO SHRINERS HOSPITAL FOR CHILDER, SUSAN G. KOMEN FOR THE CURE,  AND OTHER CHARITIES</t>
  </si>
  <si>
    <r>
      <t xml:space="preserve">1 </t>
    </r>
    <r>
      <rPr>
        <sz val="10"/>
        <rFont val="Arial"/>
        <family val="0"/>
      </rPr>
      <t>Other includes Habitat for Humanity, Oregon Head Start Association, American Diabetes Association, Oregon Coast Aquarium, SMART, SOLV,, The Oregon  Historical Society, Child Abuse Prevention, Alzheimer's Disease Research</t>
    </r>
  </si>
  <si>
    <t xml:space="preserve">  Stop Domestic and Sexual Violence, AIDS/HIV Research, Oregon Military Finacial Assistance, Oregon Food Bank, Albertina Kerr Centers, and American Red Cross</t>
  </si>
  <si>
    <r>
      <t xml:space="preserve">1 </t>
    </r>
    <r>
      <rPr>
        <sz val="9"/>
        <rFont val="Arial"/>
        <family val="2"/>
      </rPr>
      <t>Other includes Habitat for Humanity, Oregon Head Start Association, American Diabetes Association, Oregon Coast Aquarium, SMART, SOLV,, The Oregon  Historical Society, Child Abuse Prevention, Alzheimer's Disease Research</t>
    </r>
  </si>
  <si>
    <t>All 2009 returns</t>
  </si>
  <si>
    <t>2009 Personal Income Tax Statistics</t>
  </si>
  <si>
    <t>2009 Full-year returns</t>
  </si>
  <si>
    <t>*</t>
  </si>
  <si>
    <t>-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</si>
</sst>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#,##0.0"/>
    <numFmt numFmtId="169" formatCode="0.00000"/>
    <numFmt numFmtId="170" formatCode="0.0000"/>
    <numFmt numFmtId="171" formatCode="0.0%"/>
    <numFmt numFmtId="172" formatCode="0.000%"/>
    <numFmt numFmtId="173" formatCode="0.0000%"/>
    <numFmt numFmtId="174" formatCode="#,##0_)"/>
    <numFmt numFmtId="175" formatCode="#,##0__\)"/>
    <numFmt numFmtId="176" formatCode="#,##0__"/>
    <numFmt numFmtId="177" formatCode="#,##0.0__"/>
    <numFmt numFmtId="178" formatCode="#,##0.00__"/>
  </numFmts>
  <fonts count="5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quotePrefix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 quotePrefix="1">
      <alignment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16" xfId="0" applyFon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1" fontId="0" fillId="0" borderId="15" xfId="0" applyNumberFormat="1" applyBorder="1" applyAlignment="1">
      <alignment horizontal="center"/>
    </xf>
    <xf numFmtId="3" fontId="0" fillId="0" borderId="20" xfId="0" applyNumberFormat="1" applyBorder="1" applyAlignment="1">
      <alignment/>
    </xf>
    <xf numFmtId="1" fontId="0" fillId="0" borderId="15" xfId="0" applyNumberFormat="1" applyBorder="1" applyAlignment="1" quotePrefix="1">
      <alignment horizontal="center"/>
    </xf>
    <xf numFmtId="1" fontId="0" fillId="0" borderId="19" xfId="0" applyNumberFormat="1" applyBorder="1" applyAlignment="1" quotePrefix="1">
      <alignment horizontal="center"/>
    </xf>
    <xf numFmtId="3" fontId="0" fillId="0" borderId="17" xfId="0" applyNumberFormat="1" applyBorder="1" applyAlignment="1">
      <alignment/>
    </xf>
    <xf numFmtId="1" fontId="0" fillId="0" borderId="15" xfId="0" applyNumberFormat="1" applyBorder="1" applyAlignment="1" quotePrefix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15" xfId="0" applyNumberFormat="1" applyFont="1" applyBorder="1" applyAlignment="1">
      <alignment/>
    </xf>
    <xf numFmtId="1" fontId="0" fillId="0" borderId="10" xfId="0" applyNumberFormat="1" applyBorder="1" applyAlignment="1" quotePrefix="1">
      <alignment/>
    </xf>
    <xf numFmtId="3" fontId="0" fillId="0" borderId="21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3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Continuous" vertical="center" wrapText="1"/>
    </xf>
    <xf numFmtId="0" fontId="0" fillId="0" borderId="26" xfId="0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 wrapText="1"/>
    </xf>
    <xf numFmtId="168" fontId="0" fillId="0" borderId="17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1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76" fontId="0" fillId="0" borderId="20" xfId="0" applyNumberFormat="1" applyBorder="1" applyAlignment="1">
      <alignment/>
    </xf>
    <xf numFmtId="176" fontId="0" fillId="0" borderId="17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9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0" xfId="59" applyNumberFormat="1" applyFont="1" applyBorder="1" applyAlignment="1">
      <alignment/>
    </xf>
    <xf numFmtId="177" fontId="0" fillId="0" borderId="11" xfId="59" applyNumberFormat="1" applyFont="1" applyBorder="1" applyAlignment="1">
      <alignment/>
    </xf>
    <xf numFmtId="177" fontId="0" fillId="0" borderId="0" xfId="59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5" fillId="0" borderId="22" xfId="0" applyNumberFormat="1" applyFont="1" applyBorder="1" applyAlignment="1">
      <alignment/>
    </xf>
    <xf numFmtId="176" fontId="0" fillId="0" borderId="21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8" fillId="0" borderId="22" xfId="0" applyNumberFormat="1" applyFont="1" applyBorder="1" applyAlignment="1">
      <alignment/>
    </xf>
    <xf numFmtId="176" fontId="0" fillId="0" borderId="0" xfId="0" applyNumberFormat="1" applyAlignment="1">
      <alignment/>
    </xf>
    <xf numFmtId="177" fontId="5" fillId="0" borderId="22" xfId="0" applyNumberFormat="1" applyFont="1" applyBorder="1" applyAlignment="1">
      <alignment/>
    </xf>
    <xf numFmtId="177" fontId="0" fillId="0" borderId="29" xfId="0" applyNumberFormat="1" applyBorder="1" applyAlignment="1">
      <alignment/>
    </xf>
    <xf numFmtId="177" fontId="0" fillId="0" borderId="18" xfId="0" applyNumberFormat="1" applyBorder="1" applyAlignment="1">
      <alignment/>
    </xf>
    <xf numFmtId="176" fontId="8" fillId="0" borderId="22" xfId="0" applyNumberFormat="1" applyFont="1" applyBorder="1" applyAlignment="1">
      <alignment/>
    </xf>
    <xf numFmtId="177" fontId="0" fillId="0" borderId="21" xfId="59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68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77" fontId="0" fillId="0" borderId="17" xfId="59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25" xfId="0" applyFont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/>
    </xf>
    <xf numFmtId="177" fontId="0" fillId="0" borderId="20" xfId="59" applyNumberFormat="1" applyFont="1" applyFill="1" applyBorder="1" applyAlignment="1">
      <alignment/>
    </xf>
    <xf numFmtId="1" fontId="0" fillId="0" borderId="15" xfId="0" applyNumberFormat="1" applyFill="1" applyBorder="1" applyAlignment="1" quotePrefix="1">
      <alignment horizontal="center"/>
    </xf>
    <xf numFmtId="1" fontId="0" fillId="0" borderId="19" xfId="0" applyNumberFormat="1" applyFill="1" applyBorder="1" applyAlignment="1" quotePrefix="1">
      <alignment horizontal="center"/>
    </xf>
    <xf numFmtId="176" fontId="0" fillId="0" borderId="17" xfId="0" applyNumberFormat="1" applyFill="1" applyBorder="1" applyAlignment="1">
      <alignment/>
    </xf>
    <xf numFmtId="1" fontId="0" fillId="0" borderId="10" xfId="0" applyNumberFormat="1" applyFill="1" applyBorder="1" applyAlignment="1" quotePrefix="1">
      <alignment/>
    </xf>
    <xf numFmtId="176" fontId="0" fillId="0" borderId="1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1" xfId="59" applyNumberFormat="1" applyFont="1" applyFill="1" applyBorder="1" applyAlignment="1">
      <alignment/>
    </xf>
    <xf numFmtId="176" fontId="0" fillId="0" borderId="29" xfId="0" applyNumberFormat="1" applyFill="1" applyBorder="1" applyAlignment="1">
      <alignment/>
    </xf>
    <xf numFmtId="1" fontId="0" fillId="0" borderId="15" xfId="0" applyNumberFormat="1" applyFill="1" applyBorder="1" applyAlignment="1" quotePrefix="1">
      <alignment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59" applyNumberFormat="1" applyFont="1" applyFill="1" applyBorder="1" applyAlignment="1">
      <alignment/>
    </xf>
    <xf numFmtId="176" fontId="0" fillId="0" borderId="16" xfId="0" applyNumberForma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3" xfId="59" applyNumberFormat="1" applyFon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1" xfId="59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77" fontId="0" fillId="0" borderId="17" xfId="59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76" fontId="8" fillId="0" borderId="22" xfId="0" applyNumberFormat="1" applyFont="1" applyFill="1" applyBorder="1" applyAlignment="1">
      <alignment/>
    </xf>
    <xf numFmtId="177" fontId="8" fillId="0" borderId="22" xfId="5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8" fillId="0" borderId="22" xfId="0" applyNumberFormat="1" applyFont="1" applyFill="1" applyBorder="1" applyAlignment="1">
      <alignment/>
    </xf>
    <xf numFmtId="176" fontId="0" fillId="0" borderId="17" xfId="0" applyNumberFormat="1" applyBorder="1" applyAlignment="1">
      <alignment/>
    </xf>
    <xf numFmtId="177" fontId="0" fillId="0" borderId="17" xfId="0" applyNumberFormat="1" applyBorder="1" applyAlignment="1">
      <alignment/>
    </xf>
    <xf numFmtId="176" fontId="0" fillId="0" borderId="20" xfId="0" applyNumberFormat="1" applyFill="1" applyBorder="1" applyAlignment="1">
      <alignment/>
    </xf>
    <xf numFmtId="177" fontId="0" fillId="0" borderId="20" xfId="59" applyNumberFormat="1" applyFon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2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7" fontId="8" fillId="0" borderId="2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" fontId="8" fillId="0" borderId="22" xfId="0" applyNumberFormat="1" applyFont="1" applyBorder="1" applyAlignment="1">
      <alignment/>
    </xf>
    <xf numFmtId="176" fontId="0" fillId="0" borderId="22" xfId="0" applyNumberFormat="1" applyBorder="1" applyAlignment="1">
      <alignment/>
    </xf>
    <xf numFmtId="177" fontId="0" fillId="0" borderId="22" xfId="59" applyNumberFormat="1" applyFont="1" applyBorder="1" applyAlignment="1">
      <alignment/>
    </xf>
    <xf numFmtId="176" fontId="8" fillId="0" borderId="25" xfId="0" applyNumberFormat="1" applyFont="1" applyFill="1" applyBorder="1" applyAlignment="1">
      <alignment/>
    </xf>
    <xf numFmtId="176" fontId="8" fillId="0" borderId="27" xfId="0" applyNumberFormat="1" applyFont="1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>
      <alignment/>
    </xf>
    <xf numFmtId="177" fontId="0" fillId="0" borderId="22" xfId="59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76" fontId="8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77" fontId="0" fillId="0" borderId="20" xfId="0" applyNumberFormat="1" applyBorder="1" applyAlignment="1">
      <alignment horizontal="center"/>
    </xf>
    <xf numFmtId="176" fontId="0" fillId="0" borderId="17" xfId="0" applyNumberFormat="1" applyFill="1" applyBorder="1" applyAlignment="1">
      <alignment horizontal="right"/>
    </xf>
    <xf numFmtId="0" fontId="9" fillId="0" borderId="0" xfId="0" applyFont="1" applyFill="1" applyAlignment="1">
      <alignment/>
    </xf>
    <xf numFmtId="177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Fill="1" applyBorder="1" applyAlignment="1">
      <alignment/>
    </xf>
    <xf numFmtId="177" fontId="8" fillId="0" borderId="0" xfId="59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76" fontId="0" fillId="0" borderId="17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 horizontal="center"/>
    </xf>
    <xf numFmtId="177" fontId="0" fillId="0" borderId="20" xfId="59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75867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1">
    <pageSetUpPr fitToPage="1"/>
  </sheetPr>
  <dimension ref="A1:O46"/>
  <sheetViews>
    <sheetView zoomScale="70" zoomScaleNormal="70" zoomScalePageLayoutView="0" workbookViewId="0" topLeftCell="A1">
      <selection activeCell="A49" sqref="A49"/>
    </sheetView>
  </sheetViews>
  <sheetFormatPr defaultColWidth="9.140625" defaultRowHeight="12.75"/>
  <cols>
    <col min="1" max="1" width="16.00390625" style="0" customWidth="1"/>
    <col min="2" max="3" width="12.7109375" style="0" customWidth="1"/>
    <col min="4" max="10" width="10.7109375" style="0" customWidth="1"/>
    <col min="11" max="13" width="9.00390625" style="0" customWidth="1"/>
    <col min="14" max="14" width="10.421875" style="0" customWidth="1"/>
    <col min="15" max="15" width="10.8515625" style="0" customWidth="1"/>
  </cols>
  <sheetData>
    <row r="1" spans="1:15" ht="30" customHeight="1">
      <c r="A1" s="1" t="s">
        <v>221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7" t="s">
        <v>350</v>
      </c>
    </row>
    <row r="2" spans="1:15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1"/>
    </row>
    <row r="3" spans="1:15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12"/>
      <c r="N4" s="12"/>
      <c r="O4" s="42"/>
    </row>
    <row r="5" spans="1:15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s="15" customFormat="1" ht="15.75" customHeight="1">
      <c r="A6" s="223" t="s">
        <v>133</v>
      </c>
      <c r="B6" s="221" t="s">
        <v>1</v>
      </c>
      <c r="C6" s="221" t="s">
        <v>67</v>
      </c>
      <c r="D6" s="224" t="s">
        <v>77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6"/>
    </row>
    <row r="7" spans="1:15" s="15" customFormat="1" ht="16.5" customHeight="1">
      <c r="A7" s="234"/>
      <c r="B7" s="234"/>
      <c r="C7" s="234"/>
      <c r="D7" s="221" t="s">
        <v>68</v>
      </c>
      <c r="E7" s="221" t="s">
        <v>69</v>
      </c>
      <c r="F7" s="221" t="s">
        <v>70</v>
      </c>
      <c r="G7" s="221" t="s">
        <v>71</v>
      </c>
      <c r="H7" s="221" t="s">
        <v>72</v>
      </c>
      <c r="I7" s="221" t="s">
        <v>134</v>
      </c>
      <c r="J7" s="221" t="s">
        <v>73</v>
      </c>
      <c r="K7" s="221" t="s">
        <v>74</v>
      </c>
      <c r="L7" s="221" t="s">
        <v>75</v>
      </c>
      <c r="M7" s="221" t="s">
        <v>76</v>
      </c>
      <c r="N7" s="224" t="s">
        <v>78</v>
      </c>
      <c r="O7" s="226"/>
    </row>
    <row r="8" spans="1:15" s="15" customFormat="1" ht="27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16" t="s">
        <v>1</v>
      </c>
      <c r="O8" s="16" t="s">
        <v>2</v>
      </c>
    </row>
    <row r="9" spans="1:15" ht="12.75">
      <c r="A9" s="55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21" t="s">
        <v>10</v>
      </c>
      <c r="B10" s="89">
        <v>39284</v>
      </c>
      <c r="C10" s="89">
        <v>69552</v>
      </c>
      <c r="D10" s="89">
        <v>3070</v>
      </c>
      <c r="E10" s="89">
        <v>16230</v>
      </c>
      <c r="F10" s="89">
        <v>12992</v>
      </c>
      <c r="G10" s="89">
        <v>2810</v>
      </c>
      <c r="H10" s="89">
        <v>2658</v>
      </c>
      <c r="I10" s="89">
        <v>1066</v>
      </c>
      <c r="J10" s="89">
        <v>346</v>
      </c>
      <c r="K10" s="89">
        <v>69</v>
      </c>
      <c r="L10" s="89">
        <v>21</v>
      </c>
      <c r="M10" s="89">
        <v>10</v>
      </c>
      <c r="N10" s="139">
        <v>12</v>
      </c>
      <c r="O10" s="89">
        <v>129</v>
      </c>
    </row>
    <row r="11" spans="1:15" ht="12.75">
      <c r="A11" s="23" t="s">
        <v>11</v>
      </c>
      <c r="B11" s="89">
        <v>166737</v>
      </c>
      <c r="C11" s="89">
        <v>199851</v>
      </c>
      <c r="D11" s="89">
        <v>45793</v>
      </c>
      <c r="E11" s="89">
        <v>76224</v>
      </c>
      <c r="F11" s="89">
        <v>26040</v>
      </c>
      <c r="G11" s="89">
        <v>8609</v>
      </c>
      <c r="H11" s="89">
        <v>6346</v>
      </c>
      <c r="I11" s="89">
        <v>2570</v>
      </c>
      <c r="J11" s="89">
        <v>822</v>
      </c>
      <c r="K11" s="89">
        <v>208</v>
      </c>
      <c r="L11" s="89">
        <v>69</v>
      </c>
      <c r="M11" s="89">
        <v>32</v>
      </c>
      <c r="N11" s="89">
        <v>24</v>
      </c>
      <c r="O11" s="89">
        <v>258</v>
      </c>
    </row>
    <row r="12" spans="1:15" ht="12.75">
      <c r="A12" s="23" t="s">
        <v>12</v>
      </c>
      <c r="B12" s="89">
        <v>156761</v>
      </c>
      <c r="C12" s="89">
        <v>214179</v>
      </c>
      <c r="D12" s="89">
        <v>22529</v>
      </c>
      <c r="E12" s="89">
        <v>86815</v>
      </c>
      <c r="F12" s="89">
        <v>28470</v>
      </c>
      <c r="G12" s="89">
        <v>9993</v>
      </c>
      <c r="H12" s="89">
        <v>5715</v>
      </c>
      <c r="I12" s="89">
        <v>2243</v>
      </c>
      <c r="J12" s="89">
        <v>750</v>
      </c>
      <c r="K12" s="89">
        <v>155</v>
      </c>
      <c r="L12" s="89">
        <v>59</v>
      </c>
      <c r="M12" s="89">
        <v>18</v>
      </c>
      <c r="N12" s="89">
        <v>14</v>
      </c>
      <c r="O12" s="89">
        <v>151</v>
      </c>
    </row>
    <row r="13" spans="1:15" ht="12.75">
      <c r="A13" s="23" t="s">
        <v>13</v>
      </c>
      <c r="B13" s="89">
        <v>147344</v>
      </c>
      <c r="C13" s="89">
        <v>245472</v>
      </c>
      <c r="D13" s="89">
        <v>6942</v>
      </c>
      <c r="E13" s="89">
        <v>81079</v>
      </c>
      <c r="F13" s="89">
        <v>33142</v>
      </c>
      <c r="G13" s="89">
        <v>13430</v>
      </c>
      <c r="H13" s="89">
        <v>8028</v>
      </c>
      <c r="I13" s="89">
        <v>3263</v>
      </c>
      <c r="J13" s="89">
        <v>1088</v>
      </c>
      <c r="K13" s="89">
        <v>234</v>
      </c>
      <c r="L13" s="89">
        <v>72</v>
      </c>
      <c r="M13" s="89">
        <v>36</v>
      </c>
      <c r="N13" s="89">
        <v>30</v>
      </c>
      <c r="O13" s="89">
        <v>326</v>
      </c>
    </row>
    <row r="14" spans="1:15" ht="12.75">
      <c r="A14" s="23" t="s">
        <v>14</v>
      </c>
      <c r="B14" s="89">
        <v>136951</v>
      </c>
      <c r="C14" s="89">
        <v>254143</v>
      </c>
      <c r="D14" s="89">
        <v>2016</v>
      </c>
      <c r="E14" s="89">
        <v>70937</v>
      </c>
      <c r="F14" s="89">
        <v>33821</v>
      </c>
      <c r="G14" s="89">
        <v>14328</v>
      </c>
      <c r="H14" s="89">
        <v>9384</v>
      </c>
      <c r="I14" s="89">
        <v>4456</v>
      </c>
      <c r="J14" s="89">
        <v>1587</v>
      </c>
      <c r="K14" s="89">
        <v>256</v>
      </c>
      <c r="L14" s="89">
        <v>97</v>
      </c>
      <c r="M14" s="89">
        <v>40</v>
      </c>
      <c r="N14" s="89">
        <v>29</v>
      </c>
      <c r="O14" s="89">
        <v>314</v>
      </c>
    </row>
    <row r="15" spans="1:15" ht="12.75">
      <c r="A15" s="23" t="s">
        <v>15</v>
      </c>
      <c r="B15" s="89">
        <v>123950</v>
      </c>
      <c r="C15" s="89">
        <v>241231</v>
      </c>
      <c r="D15" s="89">
        <v>725</v>
      </c>
      <c r="E15" s="89">
        <v>61867</v>
      </c>
      <c r="F15" s="89">
        <v>31551</v>
      </c>
      <c r="G15" s="89">
        <v>13413</v>
      </c>
      <c r="H15" s="89">
        <v>9266</v>
      </c>
      <c r="I15" s="89">
        <v>4717</v>
      </c>
      <c r="J15" s="89">
        <v>1835</v>
      </c>
      <c r="K15" s="89">
        <v>379</v>
      </c>
      <c r="L15" s="89">
        <v>121</v>
      </c>
      <c r="M15" s="89">
        <v>49</v>
      </c>
      <c r="N15" s="89">
        <v>27</v>
      </c>
      <c r="O15" s="89">
        <v>302</v>
      </c>
    </row>
    <row r="16" spans="1:15" ht="12.75">
      <c r="A16" s="23" t="s">
        <v>16</v>
      </c>
      <c r="B16" s="89">
        <v>107035</v>
      </c>
      <c r="C16" s="89">
        <v>213049</v>
      </c>
      <c r="D16" s="89">
        <v>362</v>
      </c>
      <c r="E16" s="89">
        <v>52106</v>
      </c>
      <c r="F16" s="89">
        <v>27987</v>
      </c>
      <c r="G16" s="89">
        <v>11369</v>
      </c>
      <c r="H16" s="89">
        <v>8471</v>
      </c>
      <c r="I16" s="89">
        <v>4322</v>
      </c>
      <c r="J16" s="89">
        <v>1861</v>
      </c>
      <c r="K16" s="89">
        <v>361</v>
      </c>
      <c r="L16" s="89">
        <v>136</v>
      </c>
      <c r="M16" s="89">
        <v>32</v>
      </c>
      <c r="N16" s="89">
        <v>28</v>
      </c>
      <c r="O16" s="89">
        <v>299</v>
      </c>
    </row>
    <row r="17" spans="1:15" ht="12.75">
      <c r="A17" s="23" t="s">
        <v>17</v>
      </c>
      <c r="B17" s="89">
        <v>93905</v>
      </c>
      <c r="C17" s="89">
        <v>190588</v>
      </c>
      <c r="D17" s="89">
        <v>205</v>
      </c>
      <c r="E17" s="89">
        <v>44003</v>
      </c>
      <c r="F17" s="89">
        <v>25862</v>
      </c>
      <c r="G17" s="89">
        <v>9800</v>
      </c>
      <c r="H17" s="89">
        <v>7746</v>
      </c>
      <c r="I17" s="89">
        <v>4043</v>
      </c>
      <c r="J17" s="89">
        <v>1726</v>
      </c>
      <c r="K17" s="89">
        <v>353</v>
      </c>
      <c r="L17" s="89">
        <v>102</v>
      </c>
      <c r="M17" s="89">
        <v>42</v>
      </c>
      <c r="N17" s="89">
        <v>23</v>
      </c>
      <c r="O17" s="89">
        <v>241</v>
      </c>
    </row>
    <row r="18" spans="1:15" ht="12.75">
      <c r="A18" s="23" t="s">
        <v>18</v>
      </c>
      <c r="B18" s="89">
        <v>82072</v>
      </c>
      <c r="C18" s="89">
        <v>169710</v>
      </c>
      <c r="D18" s="89">
        <v>156</v>
      </c>
      <c r="E18" s="89">
        <v>36780</v>
      </c>
      <c r="F18" s="89">
        <v>23669</v>
      </c>
      <c r="G18" s="89">
        <v>8697</v>
      </c>
      <c r="H18" s="89">
        <v>7152</v>
      </c>
      <c r="I18" s="89">
        <v>3526</v>
      </c>
      <c r="J18" s="89">
        <v>1638</v>
      </c>
      <c r="K18" s="89">
        <v>290</v>
      </c>
      <c r="L18" s="89">
        <v>101</v>
      </c>
      <c r="M18" s="89">
        <v>41</v>
      </c>
      <c r="N18" s="89">
        <v>22</v>
      </c>
      <c r="O18" s="89">
        <v>228</v>
      </c>
    </row>
    <row r="19" spans="1:15" ht="12.75">
      <c r="A19" s="23" t="s">
        <v>19</v>
      </c>
      <c r="B19" s="89">
        <v>73138</v>
      </c>
      <c r="C19" s="89">
        <v>154839</v>
      </c>
      <c r="D19" s="89">
        <v>69</v>
      </c>
      <c r="E19" s="89">
        <v>30906</v>
      </c>
      <c r="F19" s="89">
        <v>22271</v>
      </c>
      <c r="G19" s="89">
        <v>7939</v>
      </c>
      <c r="H19" s="89">
        <v>6826</v>
      </c>
      <c r="I19" s="89">
        <v>3266</v>
      </c>
      <c r="J19" s="89">
        <v>1374</v>
      </c>
      <c r="K19" s="89">
        <v>324</v>
      </c>
      <c r="L19" s="89">
        <v>102</v>
      </c>
      <c r="M19" s="89">
        <v>32</v>
      </c>
      <c r="N19" s="89">
        <v>29</v>
      </c>
      <c r="O19" s="89">
        <v>324</v>
      </c>
    </row>
    <row r="20" spans="1:15" ht="12.75">
      <c r="A20" s="23" t="s">
        <v>20</v>
      </c>
      <c r="B20" s="89">
        <v>64731</v>
      </c>
      <c r="C20" s="89">
        <v>141003</v>
      </c>
      <c r="D20" s="89">
        <v>37</v>
      </c>
      <c r="E20" s="89">
        <v>25220</v>
      </c>
      <c r="F20" s="89">
        <v>20820</v>
      </c>
      <c r="G20" s="89">
        <v>7405</v>
      </c>
      <c r="H20" s="89">
        <v>6580</v>
      </c>
      <c r="I20" s="89">
        <v>3052</v>
      </c>
      <c r="J20" s="89">
        <v>1200</v>
      </c>
      <c r="K20" s="89">
        <v>270</v>
      </c>
      <c r="L20" s="89">
        <v>98</v>
      </c>
      <c r="M20" s="89">
        <v>29</v>
      </c>
      <c r="N20" s="89">
        <v>20</v>
      </c>
      <c r="O20" s="89">
        <v>213</v>
      </c>
    </row>
    <row r="21" spans="1:15" ht="12.75">
      <c r="A21" s="23" t="s">
        <v>21</v>
      </c>
      <c r="B21" s="89">
        <v>112560</v>
      </c>
      <c r="C21" s="89">
        <v>255432</v>
      </c>
      <c r="D21" s="89">
        <v>69</v>
      </c>
      <c r="E21" s="89">
        <v>38065</v>
      </c>
      <c r="F21" s="89">
        <v>39162</v>
      </c>
      <c r="G21" s="89">
        <v>14236</v>
      </c>
      <c r="H21" s="89">
        <v>12777</v>
      </c>
      <c r="I21" s="89">
        <v>5485</v>
      </c>
      <c r="J21" s="89">
        <v>2022</v>
      </c>
      <c r="K21" s="89">
        <v>476</v>
      </c>
      <c r="L21" s="89">
        <v>159</v>
      </c>
      <c r="M21" s="89">
        <v>60</v>
      </c>
      <c r="N21" s="89">
        <v>49</v>
      </c>
      <c r="O21" s="89">
        <v>526</v>
      </c>
    </row>
    <row r="22" spans="1:15" ht="12.75">
      <c r="A22" s="23" t="s">
        <v>22</v>
      </c>
      <c r="B22" s="89">
        <v>93391</v>
      </c>
      <c r="C22" s="89">
        <v>223102</v>
      </c>
      <c r="D22" s="89">
        <v>40</v>
      </c>
      <c r="E22" s="89">
        <v>25042</v>
      </c>
      <c r="F22" s="89">
        <v>36237</v>
      </c>
      <c r="G22" s="89">
        <v>12701</v>
      </c>
      <c r="H22" s="89">
        <v>12440</v>
      </c>
      <c r="I22" s="89">
        <v>4781</v>
      </c>
      <c r="J22" s="89">
        <v>1579</v>
      </c>
      <c r="K22" s="89">
        <v>369</v>
      </c>
      <c r="L22" s="89">
        <v>126</v>
      </c>
      <c r="M22" s="89">
        <v>36</v>
      </c>
      <c r="N22" s="89">
        <v>40</v>
      </c>
      <c r="O22" s="89">
        <v>429</v>
      </c>
    </row>
    <row r="23" spans="1:15" ht="12.75">
      <c r="A23" s="23" t="s">
        <v>23</v>
      </c>
      <c r="B23" s="89">
        <v>76081</v>
      </c>
      <c r="C23" s="89">
        <v>190253</v>
      </c>
      <c r="D23" s="89">
        <v>22</v>
      </c>
      <c r="E23" s="89">
        <v>15795</v>
      </c>
      <c r="F23" s="89">
        <v>31654</v>
      </c>
      <c r="G23" s="89">
        <v>11489</v>
      </c>
      <c r="H23" s="89">
        <v>11334</v>
      </c>
      <c r="I23" s="89">
        <v>4078</v>
      </c>
      <c r="J23" s="89">
        <v>1258</v>
      </c>
      <c r="K23" s="89">
        <v>297</v>
      </c>
      <c r="L23" s="89">
        <v>97</v>
      </c>
      <c r="M23" s="89">
        <v>33</v>
      </c>
      <c r="N23" s="89">
        <v>24</v>
      </c>
      <c r="O23" s="89">
        <v>257</v>
      </c>
    </row>
    <row r="24" spans="1:15" ht="12.75">
      <c r="A24" s="23" t="s">
        <v>24</v>
      </c>
      <c r="B24" s="89">
        <v>61071</v>
      </c>
      <c r="C24" s="89">
        <v>157617</v>
      </c>
      <c r="D24" s="89">
        <v>8</v>
      </c>
      <c r="E24" s="89">
        <v>10028</v>
      </c>
      <c r="F24" s="89">
        <v>26868</v>
      </c>
      <c r="G24" s="89">
        <v>9478</v>
      </c>
      <c r="H24" s="89">
        <v>9908</v>
      </c>
      <c r="I24" s="89">
        <v>3428</v>
      </c>
      <c r="J24" s="89">
        <v>1009</v>
      </c>
      <c r="K24" s="89">
        <v>240</v>
      </c>
      <c r="L24" s="89">
        <v>59</v>
      </c>
      <c r="M24" s="89">
        <v>24</v>
      </c>
      <c r="N24" s="89">
        <v>21</v>
      </c>
      <c r="O24" s="89">
        <v>225</v>
      </c>
    </row>
    <row r="25" spans="1:15" ht="12.75">
      <c r="A25" s="23" t="s">
        <v>25</v>
      </c>
      <c r="B25" s="89">
        <v>47969</v>
      </c>
      <c r="C25" s="89">
        <v>127006</v>
      </c>
      <c r="D25" s="89">
        <v>8</v>
      </c>
      <c r="E25" s="89">
        <v>6505</v>
      </c>
      <c r="F25" s="89">
        <v>21342</v>
      </c>
      <c r="G25" s="89">
        <v>7840</v>
      </c>
      <c r="H25" s="89">
        <v>8545</v>
      </c>
      <c r="I25" s="89">
        <v>2690</v>
      </c>
      <c r="J25" s="89">
        <v>774</v>
      </c>
      <c r="K25" s="89">
        <v>168</v>
      </c>
      <c r="L25" s="89">
        <v>61</v>
      </c>
      <c r="M25" s="89">
        <v>20</v>
      </c>
      <c r="N25" s="89">
        <v>16</v>
      </c>
      <c r="O25" s="89">
        <v>179</v>
      </c>
    </row>
    <row r="26" spans="1:15" ht="12.75">
      <c r="A26" s="23" t="s">
        <v>26</v>
      </c>
      <c r="B26" s="89">
        <v>163494</v>
      </c>
      <c r="C26" s="89">
        <v>454495</v>
      </c>
      <c r="D26" s="89">
        <v>40</v>
      </c>
      <c r="E26" s="89">
        <v>15837</v>
      </c>
      <c r="F26" s="89">
        <v>70793</v>
      </c>
      <c r="G26" s="89">
        <v>28817</v>
      </c>
      <c r="H26" s="89">
        <v>34128</v>
      </c>
      <c r="I26" s="89">
        <v>10441</v>
      </c>
      <c r="J26" s="89">
        <v>2614</v>
      </c>
      <c r="K26" s="89">
        <v>551</v>
      </c>
      <c r="L26" s="89">
        <v>172</v>
      </c>
      <c r="M26" s="89">
        <v>56</v>
      </c>
      <c r="N26" s="89">
        <v>45</v>
      </c>
      <c r="O26" s="89">
        <v>483</v>
      </c>
    </row>
    <row r="27" spans="1:15" ht="12.75">
      <c r="A27" s="23" t="s">
        <v>27</v>
      </c>
      <c r="B27" s="89">
        <v>16219</v>
      </c>
      <c r="C27" s="89">
        <v>47388</v>
      </c>
      <c r="D27" s="139">
        <v>11</v>
      </c>
      <c r="E27" s="89">
        <v>1666</v>
      </c>
      <c r="F27" s="89">
        <v>6198</v>
      </c>
      <c r="G27" s="89">
        <v>2559</v>
      </c>
      <c r="H27" s="89">
        <v>3912</v>
      </c>
      <c r="I27" s="89">
        <v>1378</v>
      </c>
      <c r="J27" s="89">
        <v>395</v>
      </c>
      <c r="K27" s="89">
        <v>75</v>
      </c>
      <c r="L27" s="89">
        <v>17</v>
      </c>
      <c r="M27" s="89">
        <v>4</v>
      </c>
      <c r="N27" s="89">
        <v>4</v>
      </c>
      <c r="O27" s="89">
        <v>44</v>
      </c>
    </row>
    <row r="28" spans="1:15" ht="12.75">
      <c r="A28" s="24" t="s">
        <v>28</v>
      </c>
      <c r="B28" s="90">
        <v>5704</v>
      </c>
      <c r="C28" s="90">
        <v>16392</v>
      </c>
      <c r="D28" s="90">
        <v>4</v>
      </c>
      <c r="E28" s="90">
        <v>667</v>
      </c>
      <c r="F28" s="90">
        <v>2306</v>
      </c>
      <c r="G28" s="90">
        <v>755</v>
      </c>
      <c r="H28" s="90">
        <v>1240</v>
      </c>
      <c r="I28" s="90">
        <v>559</v>
      </c>
      <c r="J28" s="90">
        <v>131</v>
      </c>
      <c r="K28" s="90">
        <v>32</v>
      </c>
      <c r="L28" s="90">
        <v>7</v>
      </c>
      <c r="M28" s="90">
        <v>3</v>
      </c>
      <c r="N28" s="90">
        <v>0</v>
      </c>
      <c r="O28" s="90">
        <v>0</v>
      </c>
    </row>
    <row r="29" spans="1:15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</row>
    <row r="30" spans="1:15" s="29" customFormat="1" ht="12.75">
      <c r="A30" s="3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</row>
    <row r="31" spans="1:15" ht="18.75" customHeight="1">
      <c r="A31" s="30" t="s">
        <v>198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</row>
    <row r="32" spans="1:15" ht="12.75" customHeight="1">
      <c r="A32" s="19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</row>
    <row r="33" spans="1:15" ht="12.75" customHeight="1">
      <c r="A33" s="31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ht="12.75" customHeight="1">
      <c r="A34" s="21" t="s">
        <v>29</v>
      </c>
      <c r="B34" s="89">
        <v>353662</v>
      </c>
      <c r="C34" s="89">
        <v>469606</v>
      </c>
      <c r="D34" s="89">
        <v>70658</v>
      </c>
      <c r="E34" s="89">
        <v>174164</v>
      </c>
      <c r="F34" s="89">
        <v>65545</v>
      </c>
      <c r="G34" s="89">
        <v>20728</v>
      </c>
      <c r="H34" s="89">
        <v>14323</v>
      </c>
      <c r="I34" s="89">
        <v>5709</v>
      </c>
      <c r="J34" s="89">
        <v>1856</v>
      </c>
      <c r="K34" s="89">
        <v>426</v>
      </c>
      <c r="L34" s="89">
        <v>147</v>
      </c>
      <c r="M34" s="89">
        <v>59</v>
      </c>
      <c r="N34" s="89">
        <v>47</v>
      </c>
      <c r="O34" s="89">
        <v>506</v>
      </c>
    </row>
    <row r="35" spans="1:15" ht="12.75" customHeight="1">
      <c r="A35" s="21" t="s">
        <v>30</v>
      </c>
      <c r="B35" s="89">
        <v>353691</v>
      </c>
      <c r="C35" s="89">
        <v>629717</v>
      </c>
      <c r="D35" s="89">
        <v>10117</v>
      </c>
      <c r="E35" s="89">
        <v>187473</v>
      </c>
      <c r="F35" s="89">
        <v>84261</v>
      </c>
      <c r="G35" s="89">
        <v>34889</v>
      </c>
      <c r="H35" s="89">
        <v>22181</v>
      </c>
      <c r="I35" s="89">
        <v>10077</v>
      </c>
      <c r="J35" s="89">
        <v>3614</v>
      </c>
      <c r="K35" s="89">
        <v>682</v>
      </c>
      <c r="L35" s="89">
        <v>227</v>
      </c>
      <c r="M35" s="89">
        <v>94</v>
      </c>
      <c r="N35" s="89">
        <v>76</v>
      </c>
      <c r="O35" s="89">
        <v>826</v>
      </c>
    </row>
    <row r="36" spans="1:15" ht="12.75">
      <c r="A36" s="21" t="s">
        <v>31</v>
      </c>
      <c r="B36" s="89">
        <v>353682</v>
      </c>
      <c r="C36" s="89">
        <v>713104</v>
      </c>
      <c r="D36" s="89">
        <v>1028</v>
      </c>
      <c r="E36" s="89">
        <v>167465</v>
      </c>
      <c r="F36" s="89">
        <v>95793</v>
      </c>
      <c r="G36" s="89">
        <v>37571</v>
      </c>
      <c r="H36" s="89">
        <v>28889</v>
      </c>
      <c r="I36" s="89">
        <v>14737</v>
      </c>
      <c r="J36" s="89">
        <v>6321</v>
      </c>
      <c r="K36" s="89">
        <v>1230</v>
      </c>
      <c r="L36" s="89">
        <v>412</v>
      </c>
      <c r="M36" s="89">
        <v>149</v>
      </c>
      <c r="N36" s="89">
        <v>87</v>
      </c>
      <c r="O36" s="89">
        <v>926</v>
      </c>
    </row>
    <row r="37" spans="1:15" ht="12.75">
      <c r="A37" s="21" t="s">
        <v>32</v>
      </c>
      <c r="B37" s="89">
        <v>353684</v>
      </c>
      <c r="C37" s="89">
        <v>801480</v>
      </c>
      <c r="D37" s="89">
        <v>212</v>
      </c>
      <c r="E37" s="89">
        <v>119955</v>
      </c>
      <c r="F37" s="89">
        <v>123248</v>
      </c>
      <c r="G37" s="89">
        <v>44077</v>
      </c>
      <c r="H37" s="89">
        <v>40425</v>
      </c>
      <c r="I37" s="89">
        <v>17145</v>
      </c>
      <c r="J37" s="89">
        <v>6344</v>
      </c>
      <c r="K37" s="89">
        <v>1473</v>
      </c>
      <c r="L37" s="89">
        <v>503</v>
      </c>
      <c r="M37" s="89">
        <v>160</v>
      </c>
      <c r="N37" s="89">
        <v>142</v>
      </c>
      <c r="O37" s="89">
        <v>1534</v>
      </c>
    </row>
    <row r="38" spans="1:15" ht="12.75">
      <c r="A38" s="21" t="s">
        <v>33</v>
      </c>
      <c r="B38" s="89">
        <v>265258</v>
      </c>
      <c r="C38" s="89">
        <v>698981</v>
      </c>
      <c r="D38" s="89">
        <v>59</v>
      </c>
      <c r="E38" s="89">
        <v>38524</v>
      </c>
      <c r="F38" s="89">
        <v>115895</v>
      </c>
      <c r="G38" s="89">
        <v>43265</v>
      </c>
      <c r="H38" s="89">
        <v>46657</v>
      </c>
      <c r="I38" s="89">
        <v>15167</v>
      </c>
      <c r="J38" s="89">
        <v>4259</v>
      </c>
      <c r="K38" s="89">
        <v>953</v>
      </c>
      <c r="L38" s="89">
        <v>289</v>
      </c>
      <c r="M38" s="89">
        <v>102</v>
      </c>
      <c r="N38" s="89">
        <v>88</v>
      </c>
      <c r="O38" s="89">
        <v>954</v>
      </c>
    </row>
    <row r="39" spans="1:15" ht="12.75">
      <c r="A39" s="21" t="s">
        <v>34</v>
      </c>
      <c r="B39" s="89">
        <v>70737</v>
      </c>
      <c r="C39" s="89">
        <v>200903</v>
      </c>
      <c r="D39" s="89">
        <v>21</v>
      </c>
      <c r="E39" s="89">
        <v>6304</v>
      </c>
      <c r="F39" s="89">
        <v>29559</v>
      </c>
      <c r="G39" s="89">
        <v>12532</v>
      </c>
      <c r="H39" s="89">
        <v>15831</v>
      </c>
      <c r="I39" s="89">
        <v>4933</v>
      </c>
      <c r="J39" s="89">
        <v>1186</v>
      </c>
      <c r="K39" s="89">
        <v>252</v>
      </c>
      <c r="L39" s="89">
        <v>77</v>
      </c>
      <c r="M39" s="89">
        <v>28</v>
      </c>
      <c r="N39" s="89">
        <v>14</v>
      </c>
      <c r="O39" s="89">
        <v>148</v>
      </c>
    </row>
    <row r="40" spans="1:15" ht="12.75">
      <c r="A40" s="33" t="s">
        <v>35</v>
      </c>
      <c r="B40" s="90">
        <v>17683</v>
      </c>
      <c r="C40" s="90">
        <v>51511</v>
      </c>
      <c r="D40" s="90">
        <v>11</v>
      </c>
      <c r="E40" s="90">
        <v>1887</v>
      </c>
      <c r="F40" s="90">
        <v>6884</v>
      </c>
      <c r="G40" s="90">
        <v>2606</v>
      </c>
      <c r="H40" s="90">
        <v>4150</v>
      </c>
      <c r="I40" s="90">
        <v>1596</v>
      </c>
      <c r="J40" s="90">
        <v>429</v>
      </c>
      <c r="K40" s="90">
        <v>91</v>
      </c>
      <c r="L40" s="90">
        <v>21</v>
      </c>
      <c r="M40" s="90">
        <v>5</v>
      </c>
      <c r="N40" s="181">
        <v>3</v>
      </c>
      <c r="O40" s="177">
        <v>34</v>
      </c>
    </row>
    <row r="41" spans="1:15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5" ht="12.75">
      <c r="A42" s="34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s="60" customFormat="1" ht="18.75" customHeight="1">
      <c r="A43" s="35" t="s">
        <v>36</v>
      </c>
      <c r="B43" s="114">
        <v>1768397</v>
      </c>
      <c r="C43" s="114">
        <v>3565302</v>
      </c>
      <c r="D43" s="114">
        <v>82106</v>
      </c>
      <c r="E43" s="114">
        <v>695772</v>
      </c>
      <c r="F43" s="114">
        <v>521185</v>
      </c>
      <c r="G43" s="114">
        <v>195668</v>
      </c>
      <c r="H43" s="114">
        <v>172456</v>
      </c>
      <c r="I43" s="114">
        <v>69364</v>
      </c>
      <c r="J43" s="114">
        <v>24009</v>
      </c>
      <c r="K43" s="114">
        <v>5107</v>
      </c>
      <c r="L43" s="114">
        <v>1676</v>
      </c>
      <c r="M43" s="114">
        <v>597</v>
      </c>
      <c r="N43" s="114">
        <v>457</v>
      </c>
      <c r="O43" s="114">
        <v>4928</v>
      </c>
    </row>
    <row r="45" s="80" customFormat="1" ht="12.75">
      <c r="A45" s="80" t="s">
        <v>37</v>
      </c>
    </row>
    <row r="46" spans="1:15" s="80" customFormat="1" ht="12.75">
      <c r="A46" s="80" t="s">
        <v>351</v>
      </c>
      <c r="O46" s="80">
        <v>42</v>
      </c>
    </row>
  </sheetData>
  <sheetProtection/>
  <mergeCells count="15">
    <mergeCell ref="A6:A8"/>
    <mergeCell ref="B6:B8"/>
    <mergeCell ref="C6:C8"/>
    <mergeCell ref="D7:D8"/>
    <mergeCell ref="E7:E8"/>
    <mergeCell ref="F7:F8"/>
    <mergeCell ref="H7:H8"/>
    <mergeCell ref="I7:I8"/>
    <mergeCell ref="J7:J8"/>
    <mergeCell ref="K7:K8"/>
    <mergeCell ref="N7:O7"/>
    <mergeCell ref="D6:O6"/>
    <mergeCell ref="G7:G8"/>
    <mergeCell ref="L7:L8"/>
    <mergeCell ref="M7:M8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2">
    <pageSetUpPr fitToPage="1"/>
  </sheetPr>
  <dimension ref="A1:T48"/>
  <sheetViews>
    <sheetView zoomScale="75" zoomScaleNormal="75" zoomScalePageLayoutView="0" workbookViewId="0" topLeftCell="A1">
      <selection activeCell="A50" sqref="A50"/>
    </sheetView>
  </sheetViews>
  <sheetFormatPr defaultColWidth="9.140625" defaultRowHeight="12.75"/>
  <cols>
    <col min="1" max="1" width="16.00390625" style="0" customWidth="1"/>
    <col min="2" max="5" width="11.421875" style="0" customWidth="1"/>
    <col min="6" max="6" width="10.57421875" style="0" customWidth="1"/>
    <col min="7" max="7" width="11.00390625" style="0" customWidth="1"/>
    <col min="8" max="8" width="8.00390625" style="0" customWidth="1"/>
    <col min="9" max="9" width="8.28125" style="0" customWidth="1"/>
    <col min="10" max="10" width="8.8515625" style="0" customWidth="1"/>
    <col min="11" max="11" width="9.28125" style="0" customWidth="1"/>
    <col min="12" max="12" width="8.8515625" style="0" customWidth="1"/>
    <col min="13" max="13" width="9.28125" style="0" customWidth="1"/>
    <col min="14" max="14" width="8.421875" style="0" customWidth="1"/>
    <col min="15" max="15" width="10.00390625" style="0" customWidth="1"/>
    <col min="16" max="16" width="9.7109375" style="0" customWidth="1"/>
    <col min="17" max="17" width="9.00390625" style="0" customWidth="1"/>
    <col min="18" max="18" width="8.28125" style="0" customWidth="1"/>
    <col min="19" max="19" width="8.421875" style="0" customWidth="1"/>
    <col min="20" max="20" width="7.7109375" style="0" customWidth="1"/>
  </cols>
  <sheetData>
    <row r="1" spans="1:20" ht="30" customHeight="1">
      <c r="A1" s="1" t="s">
        <v>152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7" t="s">
        <v>350</v>
      </c>
    </row>
    <row r="2" spans="1:20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1"/>
    </row>
    <row r="3" spans="1:20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2"/>
    </row>
    <row r="5" spans="1:20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69"/>
    </row>
    <row r="6" spans="1:20" s="15" customFormat="1" ht="21" customHeight="1">
      <c r="A6" s="221" t="s">
        <v>133</v>
      </c>
      <c r="B6" s="221" t="s">
        <v>1</v>
      </c>
      <c r="C6" s="221" t="s">
        <v>153</v>
      </c>
      <c r="D6" s="221" t="s">
        <v>81</v>
      </c>
      <c r="E6" s="221" t="s">
        <v>82</v>
      </c>
      <c r="F6" s="221" t="s">
        <v>83</v>
      </c>
      <c r="G6" s="221" t="s">
        <v>84</v>
      </c>
      <c r="H6" s="224" t="s">
        <v>85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s="15" customFormat="1" ht="39" customHeight="1">
      <c r="A7" s="222"/>
      <c r="B7" s="222"/>
      <c r="C7" s="222"/>
      <c r="D7" s="222"/>
      <c r="E7" s="222"/>
      <c r="F7" s="222"/>
      <c r="G7" s="222"/>
      <c r="H7" s="204" t="s">
        <v>154</v>
      </c>
      <c r="I7" s="205" t="s">
        <v>320</v>
      </c>
      <c r="J7" s="206" t="s">
        <v>321</v>
      </c>
      <c r="K7" s="206" t="s">
        <v>322</v>
      </c>
      <c r="L7" s="206" t="s">
        <v>323</v>
      </c>
      <c r="M7" s="206" t="s">
        <v>324</v>
      </c>
      <c r="N7" s="206" t="s">
        <v>325</v>
      </c>
      <c r="O7" s="206" t="s">
        <v>329</v>
      </c>
      <c r="P7" s="206" t="s">
        <v>326</v>
      </c>
      <c r="Q7" s="206" t="s">
        <v>327</v>
      </c>
      <c r="R7" s="206" t="s">
        <v>328</v>
      </c>
      <c r="S7" s="206" t="s">
        <v>330</v>
      </c>
      <c r="T7" s="204" t="s">
        <v>313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21" t="s">
        <v>10</v>
      </c>
      <c r="B9" s="89">
        <v>39284</v>
      </c>
      <c r="C9" s="89">
        <v>551.166</v>
      </c>
      <c r="D9" s="89">
        <v>12886.829</v>
      </c>
      <c r="E9" s="89">
        <v>9657.495</v>
      </c>
      <c r="F9" s="139">
        <v>216.125</v>
      </c>
      <c r="G9" s="89">
        <v>22487.008</v>
      </c>
      <c r="H9" s="89">
        <v>0.22</v>
      </c>
      <c r="I9" s="89">
        <v>0.109</v>
      </c>
      <c r="J9" s="89">
        <v>0.592</v>
      </c>
      <c r="K9" s="89">
        <v>0.149</v>
      </c>
      <c r="L9" s="89">
        <v>0.025</v>
      </c>
      <c r="M9" s="89">
        <v>0.024</v>
      </c>
      <c r="N9" s="89">
        <v>0.189</v>
      </c>
      <c r="O9" s="89">
        <v>0.55</v>
      </c>
      <c r="P9" s="89">
        <v>0.658</v>
      </c>
      <c r="Q9" s="89">
        <v>0.461</v>
      </c>
      <c r="R9" s="89">
        <v>0.147</v>
      </c>
      <c r="S9" s="89">
        <v>0.024</v>
      </c>
      <c r="T9" s="89">
        <v>0.98</v>
      </c>
    </row>
    <row r="10" spans="1:20" ht="12.75">
      <c r="A10" s="23" t="s">
        <v>11</v>
      </c>
      <c r="B10" s="89">
        <v>166737</v>
      </c>
      <c r="C10" s="89">
        <v>4304.481</v>
      </c>
      <c r="D10" s="89">
        <v>19758.116</v>
      </c>
      <c r="E10" s="89">
        <v>4315.749</v>
      </c>
      <c r="F10" s="89">
        <v>1200.978</v>
      </c>
      <c r="G10" s="89">
        <v>22104.08</v>
      </c>
      <c r="H10" s="89">
        <v>2.472</v>
      </c>
      <c r="I10" s="89">
        <v>2.002</v>
      </c>
      <c r="J10" s="89">
        <v>3.365</v>
      </c>
      <c r="K10" s="89">
        <v>1.768</v>
      </c>
      <c r="L10" s="89">
        <v>0.258</v>
      </c>
      <c r="M10" s="89">
        <v>1.006</v>
      </c>
      <c r="N10" s="89">
        <v>1.138</v>
      </c>
      <c r="O10" s="89">
        <v>2.229</v>
      </c>
      <c r="P10" s="89">
        <v>1.947</v>
      </c>
      <c r="Q10" s="89">
        <v>3.75</v>
      </c>
      <c r="R10" s="89">
        <v>1.602</v>
      </c>
      <c r="S10" s="89">
        <v>1.48</v>
      </c>
      <c r="T10" s="89">
        <v>5.876</v>
      </c>
    </row>
    <row r="11" spans="1:20" ht="12.75">
      <c r="A11" s="23" t="s">
        <v>12</v>
      </c>
      <c r="B11" s="89">
        <v>156761</v>
      </c>
      <c r="C11" s="89">
        <v>18797.76</v>
      </c>
      <c r="D11" s="89">
        <v>37493.89</v>
      </c>
      <c r="E11" s="89">
        <v>3471.719</v>
      </c>
      <c r="F11" s="89">
        <v>3821.082</v>
      </c>
      <c r="G11" s="89">
        <v>29898.623</v>
      </c>
      <c r="H11" s="89">
        <v>1.942</v>
      </c>
      <c r="I11" s="89">
        <v>2.705</v>
      </c>
      <c r="J11" s="89">
        <v>6.898</v>
      </c>
      <c r="K11" s="89">
        <v>1.254</v>
      </c>
      <c r="L11" s="89">
        <v>0.391</v>
      </c>
      <c r="M11" s="89">
        <v>1.486</v>
      </c>
      <c r="N11" s="89">
        <v>1.836</v>
      </c>
      <c r="O11" s="89">
        <v>5.056</v>
      </c>
      <c r="P11" s="89">
        <v>2.33</v>
      </c>
      <c r="Q11" s="89">
        <v>5.358</v>
      </c>
      <c r="R11" s="89">
        <v>2.183</v>
      </c>
      <c r="S11" s="89">
        <v>1.997</v>
      </c>
      <c r="T11" s="89">
        <v>5.925</v>
      </c>
    </row>
    <row r="12" spans="1:20" ht="12.75">
      <c r="A12" s="23" t="s">
        <v>13</v>
      </c>
      <c r="B12" s="89">
        <v>147344</v>
      </c>
      <c r="C12" s="89">
        <v>42163.722</v>
      </c>
      <c r="D12" s="89">
        <v>61816.92</v>
      </c>
      <c r="E12" s="89">
        <v>5305.367</v>
      </c>
      <c r="F12" s="89">
        <v>7461.621</v>
      </c>
      <c r="G12" s="89">
        <v>38554.948</v>
      </c>
      <c r="H12" s="89">
        <v>1.988</v>
      </c>
      <c r="I12" s="89">
        <v>3.467</v>
      </c>
      <c r="J12" s="89">
        <v>6.541</v>
      </c>
      <c r="K12" s="89">
        <v>1.794</v>
      </c>
      <c r="L12" s="89">
        <v>1.123</v>
      </c>
      <c r="M12" s="89">
        <v>1.287</v>
      </c>
      <c r="N12" s="89">
        <v>2.418</v>
      </c>
      <c r="O12" s="89">
        <v>3.891</v>
      </c>
      <c r="P12" s="89">
        <v>3.071</v>
      </c>
      <c r="Q12" s="89">
        <v>4.428</v>
      </c>
      <c r="R12" s="89">
        <v>2.339</v>
      </c>
      <c r="S12" s="89">
        <v>1.839</v>
      </c>
      <c r="T12" s="89">
        <v>7.176</v>
      </c>
    </row>
    <row r="13" spans="1:20" ht="12.75">
      <c r="A13" s="23" t="s">
        <v>14</v>
      </c>
      <c r="B13" s="89">
        <v>136951</v>
      </c>
      <c r="C13" s="89">
        <v>69175.577</v>
      </c>
      <c r="D13" s="89">
        <v>89261.998</v>
      </c>
      <c r="E13" s="89">
        <v>6683.672</v>
      </c>
      <c r="F13" s="89">
        <v>10741.372</v>
      </c>
      <c r="G13" s="89">
        <v>42628.905</v>
      </c>
      <c r="H13" s="89">
        <v>2.405</v>
      </c>
      <c r="I13" s="89">
        <v>1.989</v>
      </c>
      <c r="J13" s="89">
        <v>5.785</v>
      </c>
      <c r="K13" s="89">
        <v>1.868</v>
      </c>
      <c r="L13" s="89">
        <v>0.857</v>
      </c>
      <c r="M13" s="89">
        <v>1.744</v>
      </c>
      <c r="N13" s="89">
        <v>2.202</v>
      </c>
      <c r="O13" s="89">
        <v>4.286</v>
      </c>
      <c r="P13" s="89">
        <v>2.817</v>
      </c>
      <c r="Q13" s="89">
        <v>4.225</v>
      </c>
      <c r="R13" s="89">
        <v>2.574</v>
      </c>
      <c r="S13" s="89">
        <v>1.893</v>
      </c>
      <c r="T13" s="89">
        <v>5.893</v>
      </c>
    </row>
    <row r="14" spans="1:20" ht="12.75">
      <c r="A14" s="23" t="s">
        <v>15</v>
      </c>
      <c r="B14" s="89">
        <v>123950</v>
      </c>
      <c r="C14" s="89">
        <v>96272.202</v>
      </c>
      <c r="D14" s="89">
        <v>114391.375</v>
      </c>
      <c r="E14" s="89">
        <v>7638.773</v>
      </c>
      <c r="F14" s="89">
        <v>13024.338</v>
      </c>
      <c r="G14" s="89">
        <v>42518.527</v>
      </c>
      <c r="H14" s="89">
        <v>2.49</v>
      </c>
      <c r="I14" s="89">
        <v>2.339</v>
      </c>
      <c r="J14" s="89">
        <v>6.038</v>
      </c>
      <c r="K14" s="89">
        <v>2.438</v>
      </c>
      <c r="L14" s="89">
        <v>0.622</v>
      </c>
      <c r="M14" s="89">
        <v>1.564</v>
      </c>
      <c r="N14" s="89">
        <v>2.732</v>
      </c>
      <c r="O14" s="89">
        <v>4.99</v>
      </c>
      <c r="P14" s="89">
        <v>3.269</v>
      </c>
      <c r="Q14" s="89">
        <v>4.493</v>
      </c>
      <c r="R14" s="89">
        <v>2.587</v>
      </c>
      <c r="S14" s="89">
        <v>1.976</v>
      </c>
      <c r="T14" s="89">
        <v>8.203</v>
      </c>
    </row>
    <row r="15" spans="1:20" ht="12.75">
      <c r="A15" s="23" t="s">
        <v>16</v>
      </c>
      <c r="B15" s="89">
        <v>107035</v>
      </c>
      <c r="C15" s="89">
        <v>113788.515</v>
      </c>
      <c r="D15" s="89">
        <v>129152.956</v>
      </c>
      <c r="E15" s="89">
        <v>8402.622</v>
      </c>
      <c r="F15" s="89">
        <v>13281.778</v>
      </c>
      <c r="G15" s="89">
        <v>39376.141</v>
      </c>
      <c r="H15" s="89">
        <v>2.581</v>
      </c>
      <c r="I15" s="89">
        <v>1.557</v>
      </c>
      <c r="J15" s="89">
        <v>5.07</v>
      </c>
      <c r="K15" s="89">
        <v>2.124</v>
      </c>
      <c r="L15" s="89">
        <v>1.051</v>
      </c>
      <c r="M15" s="89">
        <v>1.685</v>
      </c>
      <c r="N15" s="89">
        <v>1.832</v>
      </c>
      <c r="O15" s="89">
        <v>3.055</v>
      </c>
      <c r="P15" s="89">
        <v>3.229</v>
      </c>
      <c r="Q15" s="89">
        <v>2.878</v>
      </c>
      <c r="R15" s="89">
        <v>2.588</v>
      </c>
      <c r="S15" s="89">
        <v>2.498</v>
      </c>
      <c r="T15" s="89">
        <v>8.126</v>
      </c>
    </row>
    <row r="16" spans="1:20" ht="12.75">
      <c r="A16" s="23" t="s">
        <v>17</v>
      </c>
      <c r="B16" s="89">
        <v>93905</v>
      </c>
      <c r="C16" s="89">
        <v>127053.79</v>
      </c>
      <c r="D16" s="89">
        <v>140711.174</v>
      </c>
      <c r="E16" s="89">
        <v>9155.738</v>
      </c>
      <c r="F16" s="89">
        <v>13444.529</v>
      </c>
      <c r="G16" s="89">
        <v>37494.382</v>
      </c>
      <c r="H16" s="89">
        <v>3.154</v>
      </c>
      <c r="I16" s="89">
        <v>2.213</v>
      </c>
      <c r="J16" s="89">
        <v>4.975</v>
      </c>
      <c r="K16" s="89">
        <v>1.894</v>
      </c>
      <c r="L16" s="89">
        <v>1.613</v>
      </c>
      <c r="M16" s="89">
        <v>1.458</v>
      </c>
      <c r="N16" s="89">
        <v>2.227</v>
      </c>
      <c r="O16" s="89">
        <v>3.929</v>
      </c>
      <c r="P16" s="89">
        <v>1.905</v>
      </c>
      <c r="Q16" s="89">
        <v>3.029</v>
      </c>
      <c r="R16" s="89">
        <v>2.092</v>
      </c>
      <c r="S16" s="89">
        <v>1.731</v>
      </c>
      <c r="T16" s="89">
        <v>7.234</v>
      </c>
    </row>
    <row r="17" spans="1:20" ht="12.75">
      <c r="A17" s="23" t="s">
        <v>18</v>
      </c>
      <c r="B17" s="89">
        <v>82072</v>
      </c>
      <c r="C17" s="89">
        <v>135024.107</v>
      </c>
      <c r="D17" s="89">
        <v>146979.768</v>
      </c>
      <c r="E17" s="89">
        <v>9712.284</v>
      </c>
      <c r="F17" s="89">
        <v>13063.595</v>
      </c>
      <c r="G17" s="89">
        <v>35388.03</v>
      </c>
      <c r="H17" s="89">
        <v>2.048</v>
      </c>
      <c r="I17" s="89">
        <v>1.956</v>
      </c>
      <c r="J17" s="89">
        <v>5.192</v>
      </c>
      <c r="K17" s="89">
        <v>1.956</v>
      </c>
      <c r="L17" s="89">
        <v>0.447</v>
      </c>
      <c r="M17" s="89">
        <v>1.528</v>
      </c>
      <c r="N17" s="89">
        <v>1.685</v>
      </c>
      <c r="O17" s="89">
        <v>2.612</v>
      </c>
      <c r="P17" s="89">
        <v>3.473</v>
      </c>
      <c r="Q17" s="89">
        <v>2.959</v>
      </c>
      <c r="R17" s="89">
        <v>2.318</v>
      </c>
      <c r="S17" s="89">
        <v>2.625</v>
      </c>
      <c r="T17" s="89">
        <v>7.711</v>
      </c>
    </row>
    <row r="18" spans="1:20" ht="12.75">
      <c r="A18" s="23" t="s">
        <v>19</v>
      </c>
      <c r="B18" s="89">
        <v>73138</v>
      </c>
      <c r="C18" s="89">
        <v>139692.119</v>
      </c>
      <c r="D18" s="89">
        <v>150912.321</v>
      </c>
      <c r="E18" s="89">
        <v>9863.534</v>
      </c>
      <c r="F18" s="89">
        <v>12752.899</v>
      </c>
      <c r="G18" s="89">
        <v>34207.875</v>
      </c>
      <c r="H18" s="89">
        <v>2.158</v>
      </c>
      <c r="I18" s="89">
        <v>1.9</v>
      </c>
      <c r="J18" s="89">
        <v>5.237</v>
      </c>
      <c r="K18" s="89">
        <v>1.907</v>
      </c>
      <c r="L18" s="89">
        <v>0.589</v>
      </c>
      <c r="M18" s="89">
        <v>2.272</v>
      </c>
      <c r="N18" s="89">
        <v>1.272</v>
      </c>
      <c r="O18" s="89">
        <v>2.935</v>
      </c>
      <c r="P18" s="89">
        <v>2.611</v>
      </c>
      <c r="Q18" s="89">
        <v>2.661</v>
      </c>
      <c r="R18" s="89">
        <v>2.36</v>
      </c>
      <c r="S18" s="89">
        <v>1.986</v>
      </c>
      <c r="T18" s="89">
        <v>8.043</v>
      </c>
    </row>
    <row r="19" spans="1:20" ht="12.75">
      <c r="A19" s="23" t="s">
        <v>20</v>
      </c>
      <c r="B19" s="89">
        <v>64731</v>
      </c>
      <c r="C19" s="89">
        <v>141317.925</v>
      </c>
      <c r="D19" s="89">
        <v>151897.752</v>
      </c>
      <c r="E19" s="89">
        <v>10869.957</v>
      </c>
      <c r="F19" s="89">
        <v>11715.251</v>
      </c>
      <c r="G19" s="89">
        <v>33340.905</v>
      </c>
      <c r="H19" s="89">
        <v>2.806</v>
      </c>
      <c r="I19" s="89">
        <v>2.566</v>
      </c>
      <c r="J19" s="89">
        <v>6.44</v>
      </c>
      <c r="K19" s="89">
        <v>2.225</v>
      </c>
      <c r="L19" s="89">
        <v>0.675</v>
      </c>
      <c r="M19" s="89">
        <v>2.146</v>
      </c>
      <c r="N19" s="89">
        <v>1.553</v>
      </c>
      <c r="O19" s="89">
        <v>4.059</v>
      </c>
      <c r="P19" s="89">
        <v>3.738</v>
      </c>
      <c r="Q19" s="89">
        <v>3.774</v>
      </c>
      <c r="R19" s="89">
        <v>2.579</v>
      </c>
      <c r="S19" s="89">
        <v>2.844</v>
      </c>
      <c r="T19" s="89">
        <v>7.743</v>
      </c>
    </row>
    <row r="20" spans="1:20" ht="12.75">
      <c r="A20" s="23" t="s">
        <v>21</v>
      </c>
      <c r="B20" s="89">
        <v>112560</v>
      </c>
      <c r="C20" s="89">
        <v>287830.077</v>
      </c>
      <c r="D20" s="89">
        <v>308654.342</v>
      </c>
      <c r="E20" s="89">
        <v>22941.566</v>
      </c>
      <c r="F20" s="89">
        <v>21807.799</v>
      </c>
      <c r="G20" s="89">
        <v>65691.311</v>
      </c>
      <c r="H20" s="89">
        <v>5.697</v>
      </c>
      <c r="I20" s="89">
        <v>5.097</v>
      </c>
      <c r="J20" s="89">
        <v>13.226</v>
      </c>
      <c r="K20" s="89">
        <v>4.523</v>
      </c>
      <c r="L20" s="89">
        <v>1.41</v>
      </c>
      <c r="M20" s="89">
        <v>3.911</v>
      </c>
      <c r="N20" s="89">
        <v>3.279</v>
      </c>
      <c r="O20" s="89">
        <v>6.893</v>
      </c>
      <c r="P20" s="89">
        <v>6.819</v>
      </c>
      <c r="Q20" s="89">
        <v>5.777</v>
      </c>
      <c r="R20" s="89">
        <v>5.057</v>
      </c>
      <c r="S20" s="89">
        <v>4.258</v>
      </c>
      <c r="T20" s="89">
        <v>17.53</v>
      </c>
    </row>
    <row r="21" spans="1:20" ht="12.75">
      <c r="A21" s="23" t="s">
        <v>22</v>
      </c>
      <c r="B21" s="89">
        <v>93391</v>
      </c>
      <c r="C21" s="89">
        <v>291184.698</v>
      </c>
      <c r="D21" s="89">
        <v>309290.253</v>
      </c>
      <c r="E21" s="89">
        <v>23870.967</v>
      </c>
      <c r="F21" s="89">
        <v>19846.747</v>
      </c>
      <c r="G21" s="89">
        <v>61834.191</v>
      </c>
      <c r="H21" s="89">
        <v>7.291</v>
      </c>
      <c r="I21" s="89">
        <v>5.216</v>
      </c>
      <c r="J21" s="89">
        <v>12.542</v>
      </c>
      <c r="K21" s="89">
        <v>4.221</v>
      </c>
      <c r="L21" s="89">
        <v>1.421</v>
      </c>
      <c r="M21" s="89">
        <v>3.533</v>
      </c>
      <c r="N21" s="89">
        <v>4.784</v>
      </c>
      <c r="O21" s="89">
        <v>7.514</v>
      </c>
      <c r="P21" s="89">
        <v>4.529</v>
      </c>
      <c r="Q21" s="89">
        <v>5.478</v>
      </c>
      <c r="R21" s="89">
        <v>4.676</v>
      </c>
      <c r="S21" s="89">
        <v>4.884</v>
      </c>
      <c r="T21" s="89">
        <v>19.789</v>
      </c>
    </row>
    <row r="22" spans="1:20" ht="12.75">
      <c r="A22" s="23" t="s">
        <v>23</v>
      </c>
      <c r="B22" s="89">
        <v>76081</v>
      </c>
      <c r="C22" s="89">
        <v>282263.23</v>
      </c>
      <c r="D22" s="89">
        <v>297079.013</v>
      </c>
      <c r="E22" s="89">
        <v>24193.742</v>
      </c>
      <c r="F22" s="89">
        <v>17634.702</v>
      </c>
      <c r="G22" s="89">
        <v>56646.099</v>
      </c>
      <c r="H22" s="89">
        <v>6.043</v>
      </c>
      <c r="I22" s="89">
        <v>5.033</v>
      </c>
      <c r="J22" s="89">
        <v>8.899</v>
      </c>
      <c r="K22" s="89">
        <v>2.798</v>
      </c>
      <c r="L22" s="89">
        <v>1.08</v>
      </c>
      <c r="M22" s="89">
        <v>3.217</v>
      </c>
      <c r="N22" s="89">
        <v>3.341</v>
      </c>
      <c r="O22" s="89">
        <v>5.803</v>
      </c>
      <c r="P22" s="89">
        <v>5.872</v>
      </c>
      <c r="Q22" s="89">
        <v>4.582</v>
      </c>
      <c r="R22" s="89">
        <v>3.919</v>
      </c>
      <c r="S22" s="89">
        <v>4.031</v>
      </c>
      <c r="T22" s="89">
        <v>14.22</v>
      </c>
    </row>
    <row r="23" spans="1:20" ht="12.75">
      <c r="A23" s="23" t="s">
        <v>24</v>
      </c>
      <c r="B23" s="89">
        <v>61071</v>
      </c>
      <c r="C23" s="89">
        <v>266126.909</v>
      </c>
      <c r="D23" s="89">
        <v>274837.038</v>
      </c>
      <c r="E23" s="89">
        <v>23878.089</v>
      </c>
      <c r="F23" s="89">
        <v>16138.35</v>
      </c>
      <c r="G23" s="89">
        <v>48727.268</v>
      </c>
      <c r="H23" s="89">
        <v>5.737</v>
      </c>
      <c r="I23" s="89">
        <v>6.567</v>
      </c>
      <c r="J23" s="89">
        <v>8.888</v>
      </c>
      <c r="K23" s="89">
        <v>3.158</v>
      </c>
      <c r="L23" s="89">
        <v>1.127</v>
      </c>
      <c r="M23" s="89">
        <v>3.116</v>
      </c>
      <c r="N23" s="89">
        <v>2.41</v>
      </c>
      <c r="O23" s="89">
        <v>6.964</v>
      </c>
      <c r="P23" s="89">
        <v>3.462</v>
      </c>
      <c r="Q23" s="89">
        <v>4.303</v>
      </c>
      <c r="R23" s="89">
        <v>3.582</v>
      </c>
      <c r="S23" s="89">
        <v>2.929</v>
      </c>
      <c r="T23" s="89">
        <v>17.35</v>
      </c>
    </row>
    <row r="24" spans="1:20" ht="12.75">
      <c r="A24" s="23" t="s">
        <v>25</v>
      </c>
      <c r="B24" s="89">
        <v>47969</v>
      </c>
      <c r="C24" s="89">
        <v>242203.325</v>
      </c>
      <c r="D24" s="89">
        <v>245811.547</v>
      </c>
      <c r="E24" s="89">
        <v>23304.718</v>
      </c>
      <c r="F24" s="89">
        <v>14090.375</v>
      </c>
      <c r="G24" s="89">
        <v>41003.94</v>
      </c>
      <c r="H24" s="89">
        <v>4.406</v>
      </c>
      <c r="I24" s="89">
        <v>3.524</v>
      </c>
      <c r="J24" s="89">
        <v>6.236</v>
      </c>
      <c r="K24" s="89">
        <v>2.612</v>
      </c>
      <c r="L24" s="89">
        <v>0.649</v>
      </c>
      <c r="M24" s="89">
        <v>2.135</v>
      </c>
      <c r="N24" s="89">
        <v>2.748</v>
      </c>
      <c r="O24" s="89">
        <v>4.755</v>
      </c>
      <c r="P24" s="89">
        <v>3.737</v>
      </c>
      <c r="Q24" s="89">
        <v>4.096</v>
      </c>
      <c r="R24" s="89">
        <v>3.043</v>
      </c>
      <c r="S24" s="89">
        <v>3.13</v>
      </c>
      <c r="T24" s="89">
        <v>11.317</v>
      </c>
    </row>
    <row r="25" spans="1:20" ht="12.75">
      <c r="A25" s="23" t="s">
        <v>26</v>
      </c>
      <c r="B25" s="89">
        <v>163494</v>
      </c>
      <c r="C25" s="89">
        <v>1380540.56</v>
      </c>
      <c r="D25" s="89">
        <v>1259583.95</v>
      </c>
      <c r="E25" s="89">
        <v>204145.9</v>
      </c>
      <c r="F25" s="89">
        <v>100207.828</v>
      </c>
      <c r="G25" s="89">
        <v>183398.122</v>
      </c>
      <c r="H25" s="89">
        <v>18.249</v>
      </c>
      <c r="I25" s="89">
        <v>16.028</v>
      </c>
      <c r="J25" s="89">
        <v>28.968</v>
      </c>
      <c r="K25" s="89">
        <v>10.519</v>
      </c>
      <c r="L25" s="89">
        <v>4.16</v>
      </c>
      <c r="M25" s="89">
        <v>10.173</v>
      </c>
      <c r="N25" s="89">
        <v>9.291</v>
      </c>
      <c r="O25" s="89">
        <v>21.331</v>
      </c>
      <c r="P25" s="89">
        <v>11.866</v>
      </c>
      <c r="Q25" s="89">
        <v>15.404</v>
      </c>
      <c r="R25" s="89">
        <v>14.171</v>
      </c>
      <c r="S25" s="89">
        <v>14.759</v>
      </c>
      <c r="T25" s="89">
        <v>60.255</v>
      </c>
    </row>
    <row r="26" spans="1:20" ht="12.75">
      <c r="A26" s="23" t="s">
        <v>27</v>
      </c>
      <c r="B26" s="89">
        <v>16219</v>
      </c>
      <c r="C26" s="89">
        <v>411197.004</v>
      </c>
      <c r="D26" s="89">
        <v>263040.602</v>
      </c>
      <c r="E26" s="89">
        <v>133622.792</v>
      </c>
      <c r="F26" s="89">
        <v>53989.979</v>
      </c>
      <c r="G26" s="89">
        <v>39456.368</v>
      </c>
      <c r="H26" s="89">
        <v>1.404</v>
      </c>
      <c r="I26" s="89">
        <v>0.536</v>
      </c>
      <c r="J26" s="89">
        <v>1.351</v>
      </c>
      <c r="K26" s="89">
        <v>0.582</v>
      </c>
      <c r="L26" s="89">
        <v>0.059</v>
      </c>
      <c r="M26" s="89">
        <v>0.428</v>
      </c>
      <c r="N26" s="89">
        <v>0.14</v>
      </c>
      <c r="O26" s="89">
        <v>1.335</v>
      </c>
      <c r="P26" s="89">
        <v>0.278</v>
      </c>
      <c r="Q26" s="89">
        <v>1.01</v>
      </c>
      <c r="R26" s="89">
        <v>0.57</v>
      </c>
      <c r="S26" s="89">
        <v>0.412</v>
      </c>
      <c r="T26" s="89">
        <v>5.304</v>
      </c>
    </row>
    <row r="27" spans="1:20" ht="12.75">
      <c r="A27" s="24" t="s">
        <v>28</v>
      </c>
      <c r="B27" s="90">
        <v>5704</v>
      </c>
      <c r="C27" s="90">
        <v>606746.531</v>
      </c>
      <c r="D27" s="90">
        <v>196736.688</v>
      </c>
      <c r="E27" s="90">
        <v>386973.964</v>
      </c>
      <c r="F27" s="90">
        <v>94238.974</v>
      </c>
      <c r="G27" s="90">
        <v>71203.093</v>
      </c>
      <c r="H27" s="90">
        <v>0.3</v>
      </c>
      <c r="I27" s="90">
        <v>0.2</v>
      </c>
      <c r="J27" s="90">
        <v>0.25</v>
      </c>
      <c r="K27" s="90">
        <v>0.05</v>
      </c>
      <c r="L27" s="90">
        <v>0</v>
      </c>
      <c r="M27" s="90">
        <v>0.125</v>
      </c>
      <c r="N27" s="90">
        <v>0.25</v>
      </c>
      <c r="O27" s="90">
        <v>0.156</v>
      </c>
      <c r="P27" s="90">
        <v>0.125</v>
      </c>
      <c r="Q27" s="90">
        <v>0.02</v>
      </c>
      <c r="R27" s="90">
        <v>0.125</v>
      </c>
      <c r="S27" s="90">
        <v>0.15</v>
      </c>
      <c r="T27" s="90">
        <v>2.225</v>
      </c>
    </row>
    <row r="28" spans="1:20" ht="12.75">
      <c r="A28" s="26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s="29" customFormat="1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ht="12.75" customHeight="1">
      <c r="A31" s="19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ht="12.75" customHeight="1">
      <c r="A32" s="31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0" ht="12.75" customHeight="1">
      <c r="A33" s="21" t="s">
        <v>29</v>
      </c>
      <c r="B33" s="89">
        <v>353662</v>
      </c>
      <c r="C33" s="89">
        <v>21970.604</v>
      </c>
      <c r="D33" s="89">
        <v>67263.692</v>
      </c>
      <c r="E33" s="89">
        <v>17170.93</v>
      </c>
      <c r="F33" s="89">
        <v>4929.675</v>
      </c>
      <c r="G33" s="89">
        <v>72374.966</v>
      </c>
      <c r="H33" s="89">
        <v>4.442</v>
      </c>
      <c r="I33" s="89">
        <v>4.713</v>
      </c>
      <c r="J33" s="89">
        <v>10.417</v>
      </c>
      <c r="K33" s="89">
        <v>3.105</v>
      </c>
      <c r="L33" s="89">
        <v>0.661</v>
      </c>
      <c r="M33" s="89">
        <v>2.344</v>
      </c>
      <c r="N33" s="89">
        <v>3.103</v>
      </c>
      <c r="O33" s="89">
        <v>7.614</v>
      </c>
      <c r="P33" s="89">
        <v>4.892</v>
      </c>
      <c r="Q33" s="89">
        <v>9.273</v>
      </c>
      <c r="R33" s="89">
        <v>3.767</v>
      </c>
      <c r="S33" s="89">
        <v>3.348</v>
      </c>
      <c r="T33" s="89">
        <v>12.458</v>
      </c>
    </row>
    <row r="34" spans="1:20" ht="12.75" customHeight="1">
      <c r="A34" s="21" t="s">
        <v>30</v>
      </c>
      <c r="B34" s="89">
        <v>353691</v>
      </c>
      <c r="C34" s="89">
        <v>155474.124</v>
      </c>
      <c r="D34" s="89">
        <v>205256.067</v>
      </c>
      <c r="E34" s="89">
        <v>15756.914</v>
      </c>
      <c r="F34" s="89">
        <v>24427.739</v>
      </c>
      <c r="G34" s="89">
        <v>103490.991</v>
      </c>
      <c r="H34" s="89">
        <v>5.719</v>
      </c>
      <c r="I34" s="89">
        <v>6.861</v>
      </c>
      <c r="J34" s="89">
        <v>15.247</v>
      </c>
      <c r="K34" s="89">
        <v>5.093</v>
      </c>
      <c r="L34" s="89">
        <v>2.42</v>
      </c>
      <c r="M34" s="89">
        <v>3.823</v>
      </c>
      <c r="N34" s="89">
        <v>5.477</v>
      </c>
      <c r="O34" s="89">
        <v>11.702</v>
      </c>
      <c r="P34" s="89">
        <v>7.664</v>
      </c>
      <c r="Q34" s="89">
        <v>11.196</v>
      </c>
      <c r="R34" s="89">
        <v>6.507</v>
      </c>
      <c r="S34" s="89">
        <v>4.794</v>
      </c>
      <c r="T34" s="89">
        <v>16.561</v>
      </c>
    </row>
    <row r="35" spans="1:20" ht="12.75">
      <c r="A35" s="21" t="s">
        <v>31</v>
      </c>
      <c r="B35" s="89">
        <v>353682</v>
      </c>
      <c r="C35" s="89">
        <v>442219.613</v>
      </c>
      <c r="D35" s="89">
        <v>493516.64</v>
      </c>
      <c r="E35" s="89">
        <v>32291.062</v>
      </c>
      <c r="F35" s="89">
        <v>48081.451</v>
      </c>
      <c r="G35" s="89">
        <v>137742.584</v>
      </c>
      <c r="H35" s="89">
        <v>9.287</v>
      </c>
      <c r="I35" s="89">
        <v>6.876</v>
      </c>
      <c r="J35" s="89">
        <v>19.248</v>
      </c>
      <c r="K35" s="89">
        <v>7.368</v>
      </c>
      <c r="L35" s="89">
        <v>3.437</v>
      </c>
      <c r="M35" s="89">
        <v>5.938</v>
      </c>
      <c r="N35" s="89">
        <v>7.852</v>
      </c>
      <c r="O35" s="89">
        <v>11.708</v>
      </c>
      <c r="P35" s="89">
        <v>10.579</v>
      </c>
      <c r="Q35" s="89">
        <v>11.539</v>
      </c>
      <c r="R35" s="89">
        <v>8.317</v>
      </c>
      <c r="S35" s="89">
        <v>8.153</v>
      </c>
      <c r="T35" s="89">
        <v>29.544</v>
      </c>
    </row>
    <row r="36" spans="1:20" ht="12.75">
      <c r="A36" s="21" t="s">
        <v>32</v>
      </c>
      <c r="B36" s="89">
        <v>353684</v>
      </c>
      <c r="C36" s="89">
        <v>906238.61</v>
      </c>
      <c r="D36" s="89">
        <v>969508.579</v>
      </c>
      <c r="E36" s="89">
        <v>71369.747</v>
      </c>
      <c r="F36" s="89">
        <v>68691.032</v>
      </c>
      <c r="G36" s="89">
        <v>203959.556</v>
      </c>
      <c r="H36" s="89">
        <v>19.019</v>
      </c>
      <c r="I36" s="89">
        <v>15.433</v>
      </c>
      <c r="J36" s="89">
        <v>38.764</v>
      </c>
      <c r="K36" s="89">
        <v>13.312</v>
      </c>
      <c r="L36" s="89">
        <v>4.29</v>
      </c>
      <c r="M36" s="89">
        <v>12.266</v>
      </c>
      <c r="N36" s="89">
        <v>11.46</v>
      </c>
      <c r="O36" s="89">
        <v>22.011</v>
      </c>
      <c r="P36" s="89">
        <v>18.645</v>
      </c>
      <c r="Q36" s="89">
        <v>18.253</v>
      </c>
      <c r="R36" s="89">
        <v>15.597</v>
      </c>
      <c r="S36" s="89">
        <v>14.46</v>
      </c>
      <c r="T36" s="89">
        <v>53.409</v>
      </c>
    </row>
    <row r="37" spans="1:20" ht="12.75">
      <c r="A37" s="21" t="s">
        <v>33</v>
      </c>
      <c r="B37" s="89">
        <v>265258</v>
      </c>
      <c r="C37" s="89">
        <v>1370248.11</v>
      </c>
      <c r="D37" s="89">
        <v>1380372.99</v>
      </c>
      <c r="E37" s="89">
        <v>134469.21</v>
      </c>
      <c r="F37" s="89">
        <v>82789.965</v>
      </c>
      <c r="G37" s="89">
        <v>227386.436</v>
      </c>
      <c r="H37" s="89">
        <v>26.084</v>
      </c>
      <c r="I37" s="89">
        <v>22.447</v>
      </c>
      <c r="J37" s="89">
        <v>39.756</v>
      </c>
      <c r="K37" s="89">
        <v>14.261</v>
      </c>
      <c r="L37" s="89">
        <v>5.17</v>
      </c>
      <c r="M37" s="89">
        <v>13.814</v>
      </c>
      <c r="N37" s="89">
        <v>13.486</v>
      </c>
      <c r="O37" s="89">
        <v>29.189</v>
      </c>
      <c r="P37" s="89">
        <v>18.66</v>
      </c>
      <c r="Q37" s="89">
        <v>19.881</v>
      </c>
      <c r="R37" s="89">
        <v>18.054</v>
      </c>
      <c r="S37" s="89">
        <v>17.227</v>
      </c>
      <c r="T37" s="89">
        <v>73.187</v>
      </c>
    </row>
    <row r="38" spans="1:20" ht="12.75">
      <c r="A38" s="21" t="s">
        <v>34</v>
      </c>
      <c r="B38" s="89">
        <v>70737</v>
      </c>
      <c r="C38" s="89">
        <v>821203.642</v>
      </c>
      <c r="D38" s="89">
        <v>692263.635</v>
      </c>
      <c r="E38" s="89">
        <v>158321.921</v>
      </c>
      <c r="F38" s="89">
        <v>70058.853</v>
      </c>
      <c r="G38" s="89">
        <v>99440.872</v>
      </c>
      <c r="H38" s="89">
        <v>7.574</v>
      </c>
      <c r="I38" s="89">
        <v>8.238</v>
      </c>
      <c r="J38" s="89">
        <v>11.884</v>
      </c>
      <c r="K38" s="89">
        <v>4.176</v>
      </c>
      <c r="L38" s="89">
        <v>1.556</v>
      </c>
      <c r="M38" s="89">
        <v>4.208</v>
      </c>
      <c r="N38" s="89">
        <v>3.674</v>
      </c>
      <c r="O38" s="89">
        <v>8.989</v>
      </c>
      <c r="P38" s="89">
        <v>5.093</v>
      </c>
      <c r="Q38" s="89">
        <v>7.759</v>
      </c>
      <c r="R38" s="89">
        <v>5.94</v>
      </c>
      <c r="S38" s="89">
        <v>7.027</v>
      </c>
      <c r="T38" s="89">
        <v>30.385</v>
      </c>
    </row>
    <row r="39" spans="1:20" ht="12.75">
      <c r="A39" s="33" t="s">
        <v>35</v>
      </c>
      <c r="B39" s="90">
        <v>17683</v>
      </c>
      <c r="C39" s="90">
        <v>938878.994</v>
      </c>
      <c r="D39" s="90">
        <v>402114.937</v>
      </c>
      <c r="E39" s="90">
        <v>498628.864</v>
      </c>
      <c r="F39" s="90">
        <v>139699.607</v>
      </c>
      <c r="G39" s="90">
        <v>101564.411</v>
      </c>
      <c r="H39" s="90">
        <v>1.266</v>
      </c>
      <c r="I39" s="90">
        <v>0.436</v>
      </c>
      <c r="J39" s="90">
        <v>1.177</v>
      </c>
      <c r="K39" s="90">
        <v>0.525</v>
      </c>
      <c r="L39" s="90">
        <v>0.023</v>
      </c>
      <c r="M39" s="90">
        <v>0.445</v>
      </c>
      <c r="N39" s="90">
        <v>0.275</v>
      </c>
      <c r="O39" s="90">
        <v>1.13</v>
      </c>
      <c r="P39" s="90">
        <v>0.203</v>
      </c>
      <c r="Q39" s="90">
        <v>0.785</v>
      </c>
      <c r="R39" s="90">
        <v>0.33</v>
      </c>
      <c r="S39" s="90">
        <v>0.437</v>
      </c>
      <c r="T39" s="90">
        <v>5.357</v>
      </c>
    </row>
    <row r="40" spans="1:20" ht="12.75">
      <c r="A40" s="34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s="60" customFormat="1" ht="18.75" customHeight="1">
      <c r="A42" s="35" t="s">
        <v>36</v>
      </c>
      <c r="B42" s="114">
        <v>1768397</v>
      </c>
      <c r="C42" s="114">
        <v>4656233.7</v>
      </c>
      <c r="D42" s="114">
        <v>4210296.54</v>
      </c>
      <c r="E42" s="114">
        <v>928008.648</v>
      </c>
      <c r="F42" s="114">
        <v>438678.322</v>
      </c>
      <c r="G42" s="114">
        <v>945959.816</v>
      </c>
      <c r="H42" s="114">
        <v>73.391</v>
      </c>
      <c r="I42" s="114">
        <v>65.004</v>
      </c>
      <c r="J42" s="114">
        <v>136.493</v>
      </c>
      <c r="K42" s="114">
        <v>47.84</v>
      </c>
      <c r="L42" s="114">
        <v>17.557</v>
      </c>
      <c r="M42" s="114">
        <v>42.838</v>
      </c>
      <c r="N42" s="114">
        <v>45.327</v>
      </c>
      <c r="O42" s="114">
        <v>92.343</v>
      </c>
      <c r="P42" s="114">
        <v>65.736</v>
      </c>
      <c r="Q42" s="114">
        <v>78.686</v>
      </c>
      <c r="R42" s="114">
        <v>58.512</v>
      </c>
      <c r="S42" s="114">
        <v>55.446</v>
      </c>
      <c r="T42" s="114">
        <v>220.901</v>
      </c>
    </row>
    <row r="43" ht="18.75" customHeight="1"/>
    <row r="44" spans="1:20" s="60" customFormat="1" ht="20.25" customHeight="1">
      <c r="A44" s="211" t="s">
        <v>349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07"/>
      <c r="Q44" s="207"/>
      <c r="R44" s="207"/>
      <c r="S44" s="207"/>
      <c r="T44" s="207"/>
    </row>
    <row r="45" spans="1:20" s="60" customFormat="1" ht="18.75" customHeight="1">
      <c r="A45" s="80" t="s">
        <v>348</v>
      </c>
      <c r="B45" s="29"/>
      <c r="C45" s="29"/>
      <c r="D45" s="29"/>
      <c r="E45" s="29"/>
      <c r="F45" s="29"/>
      <c r="G45" s="10"/>
      <c r="H45" s="10"/>
      <c r="I45" s="10"/>
      <c r="J45" s="10"/>
      <c r="K45" s="29"/>
      <c r="L45" s="29"/>
      <c r="M45" s="29"/>
      <c r="N45" s="29"/>
      <c r="O45" s="29"/>
      <c r="P45" s="207"/>
      <c r="Q45" s="207"/>
      <c r="R45" s="207"/>
      <c r="S45" s="207"/>
      <c r="T45" s="207"/>
    </row>
    <row r="47" s="80" customFormat="1" ht="12.75">
      <c r="A47" s="80" t="s">
        <v>37</v>
      </c>
    </row>
    <row r="48" spans="1:20" s="80" customFormat="1" ht="12.75">
      <c r="A48" s="80" t="s">
        <v>351</v>
      </c>
      <c r="T48" s="80">
        <v>43</v>
      </c>
    </row>
  </sheetData>
  <sheetProtection/>
  <mergeCells count="8">
    <mergeCell ref="H6:T6"/>
    <mergeCell ref="A6:A7"/>
    <mergeCell ref="F6:F7"/>
    <mergeCell ref="G6:G7"/>
    <mergeCell ref="B6:B7"/>
    <mergeCell ref="C6:C7"/>
    <mergeCell ref="D6:D7"/>
    <mergeCell ref="E6:E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76785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45"/>
  <sheetViews>
    <sheetView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16.00390625" style="0" customWidth="1"/>
    <col min="2" max="3" width="11.7109375" style="0" customWidth="1"/>
    <col min="4" max="4" width="14.00390625" style="0" customWidth="1"/>
    <col min="5" max="5" width="10.00390625" style="0" customWidth="1"/>
    <col min="6" max="9" width="13.00390625" style="0" customWidth="1"/>
    <col min="10" max="10" width="11.7109375" style="0" customWidth="1"/>
    <col min="11" max="11" width="10.7109375" style="0" customWidth="1"/>
    <col min="12" max="12" width="11.7109375" style="0" customWidth="1"/>
  </cols>
  <sheetData>
    <row r="1" spans="1:12" ht="30" customHeight="1">
      <c r="A1" s="1" t="s">
        <v>137</v>
      </c>
      <c r="B1" s="2"/>
      <c r="C1" s="3"/>
      <c r="D1" s="3"/>
      <c r="E1" s="3"/>
      <c r="F1" s="3"/>
      <c r="G1" s="3"/>
      <c r="H1" s="3"/>
      <c r="I1" s="3"/>
      <c r="J1" s="3"/>
      <c r="K1" s="3"/>
      <c r="L1" s="87" t="s">
        <v>352</v>
      </c>
    </row>
    <row r="2" spans="1:12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3"/>
    </row>
    <row r="5" spans="1:12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s="15" customFormat="1" ht="21" customHeight="1">
      <c r="A6" s="223" t="s">
        <v>133</v>
      </c>
      <c r="B6" s="221" t="s">
        <v>1</v>
      </c>
      <c r="C6" s="221" t="s">
        <v>2</v>
      </c>
      <c r="D6" s="221" t="s">
        <v>3</v>
      </c>
      <c r="E6" s="224" t="s">
        <v>4</v>
      </c>
      <c r="F6" s="225"/>
      <c r="G6" s="226"/>
      <c r="H6" s="221" t="s">
        <v>5</v>
      </c>
      <c r="I6" s="221" t="s">
        <v>225</v>
      </c>
      <c r="J6" s="221" t="s">
        <v>223</v>
      </c>
      <c r="K6" s="221" t="s">
        <v>6</v>
      </c>
      <c r="L6" s="221" t="s">
        <v>224</v>
      </c>
    </row>
    <row r="7" spans="1:12" s="15" customFormat="1" ht="27" customHeight="1">
      <c r="A7" s="222"/>
      <c r="B7" s="222"/>
      <c r="C7" s="222"/>
      <c r="D7" s="222"/>
      <c r="E7" s="17" t="s">
        <v>7</v>
      </c>
      <c r="F7" s="18" t="s">
        <v>8</v>
      </c>
      <c r="G7" s="16" t="s">
        <v>9</v>
      </c>
      <c r="H7" s="222"/>
      <c r="I7" s="222"/>
      <c r="J7" s="222"/>
      <c r="K7" s="222"/>
      <c r="L7" s="222"/>
    </row>
    <row r="8" spans="1:12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137"/>
    </row>
    <row r="9" spans="1:12" ht="12.75">
      <c r="A9" s="21" t="s">
        <v>10</v>
      </c>
      <c r="B9" s="89">
        <v>28047</v>
      </c>
      <c r="C9" s="89">
        <v>45542</v>
      </c>
      <c r="D9" s="89">
        <v>-2012459</v>
      </c>
      <c r="E9" s="89">
        <v>67340</v>
      </c>
      <c r="F9" s="89">
        <v>703</v>
      </c>
      <c r="G9" s="89">
        <v>35717</v>
      </c>
      <c r="H9" s="89">
        <v>373927</v>
      </c>
      <c r="I9" s="139">
        <v>8768</v>
      </c>
      <c r="J9" s="139">
        <v>791</v>
      </c>
      <c r="K9" s="89">
        <v>548</v>
      </c>
      <c r="L9" s="139">
        <v>509</v>
      </c>
    </row>
    <row r="10" spans="1:12" ht="12.75">
      <c r="A10" s="23" t="s">
        <v>11</v>
      </c>
      <c r="B10" s="89">
        <v>114235</v>
      </c>
      <c r="C10" s="89">
        <v>107575</v>
      </c>
      <c r="D10" s="89">
        <v>299218</v>
      </c>
      <c r="E10" s="89">
        <v>8321</v>
      </c>
      <c r="F10" s="89">
        <v>594</v>
      </c>
      <c r="G10" s="139">
        <v>13854</v>
      </c>
      <c r="H10" s="89">
        <v>394046</v>
      </c>
      <c r="I10" s="89">
        <v>90112</v>
      </c>
      <c r="J10" s="89">
        <v>4630</v>
      </c>
      <c r="K10" s="89">
        <v>3510</v>
      </c>
      <c r="L10" s="89">
        <v>2096</v>
      </c>
    </row>
    <row r="11" spans="1:12" ht="12.75">
      <c r="A11" s="23" t="s">
        <v>12</v>
      </c>
      <c r="B11" s="89">
        <v>131577</v>
      </c>
      <c r="C11" s="89">
        <v>171819</v>
      </c>
      <c r="D11" s="89">
        <v>988208</v>
      </c>
      <c r="E11" s="89">
        <v>8198</v>
      </c>
      <c r="F11" s="89">
        <v>3557</v>
      </c>
      <c r="G11" s="89">
        <v>31889</v>
      </c>
      <c r="H11" s="89">
        <v>536017</v>
      </c>
      <c r="I11" s="89">
        <v>549846</v>
      </c>
      <c r="J11" s="89">
        <v>31372</v>
      </c>
      <c r="K11" s="89">
        <v>21354</v>
      </c>
      <c r="L11" s="89">
        <v>13642</v>
      </c>
    </row>
    <row r="12" spans="1:12" ht="12.75">
      <c r="A12" s="23" t="s">
        <v>13</v>
      </c>
      <c r="B12" s="89">
        <v>130845</v>
      </c>
      <c r="C12" s="89">
        <v>217038</v>
      </c>
      <c r="D12" s="89">
        <v>1634071</v>
      </c>
      <c r="E12" s="89">
        <v>8785</v>
      </c>
      <c r="F12" s="89">
        <v>9179</v>
      </c>
      <c r="G12" s="89">
        <v>63799</v>
      </c>
      <c r="H12" s="89">
        <v>639516</v>
      </c>
      <c r="I12" s="89">
        <v>1031142</v>
      </c>
      <c r="J12" s="89">
        <v>66332</v>
      </c>
      <c r="K12" s="89">
        <v>37079</v>
      </c>
      <c r="L12" s="89">
        <v>35128</v>
      </c>
    </row>
    <row r="13" spans="1:12" ht="12.75">
      <c r="A13" s="23" t="s">
        <v>14</v>
      </c>
      <c r="B13" s="89">
        <v>124184</v>
      </c>
      <c r="C13" s="89">
        <v>231556</v>
      </c>
      <c r="D13" s="89">
        <v>2168628</v>
      </c>
      <c r="E13" s="89">
        <v>9265</v>
      </c>
      <c r="F13" s="89">
        <v>27997</v>
      </c>
      <c r="G13" s="89">
        <v>104124</v>
      </c>
      <c r="H13" s="89">
        <v>656358</v>
      </c>
      <c r="I13" s="89">
        <v>1464698</v>
      </c>
      <c r="J13" s="89">
        <v>101053</v>
      </c>
      <c r="K13" s="89">
        <v>45361</v>
      </c>
      <c r="L13" s="89">
        <v>60616</v>
      </c>
    </row>
    <row r="14" spans="1:12" ht="12.75">
      <c r="A14" s="23" t="s">
        <v>15</v>
      </c>
      <c r="B14" s="89">
        <v>113092</v>
      </c>
      <c r="C14" s="89">
        <v>221803</v>
      </c>
      <c r="D14" s="89">
        <v>2539464</v>
      </c>
      <c r="E14" s="89">
        <v>9935</v>
      </c>
      <c r="F14" s="89">
        <v>57955</v>
      </c>
      <c r="G14" s="89">
        <v>136358</v>
      </c>
      <c r="H14" s="89">
        <v>644829</v>
      </c>
      <c r="I14" s="89">
        <v>1767953</v>
      </c>
      <c r="J14" s="89">
        <v>128352</v>
      </c>
      <c r="K14" s="89">
        <v>45887</v>
      </c>
      <c r="L14" s="89">
        <v>86074</v>
      </c>
    </row>
    <row r="15" spans="1:12" ht="12.75">
      <c r="A15" s="23" t="s">
        <v>16</v>
      </c>
      <c r="B15" s="89">
        <v>98114</v>
      </c>
      <c r="C15" s="89">
        <v>196119</v>
      </c>
      <c r="D15" s="89">
        <v>2692703</v>
      </c>
      <c r="E15" s="89">
        <v>9409</v>
      </c>
      <c r="F15" s="89">
        <v>84121</v>
      </c>
      <c r="G15" s="89">
        <v>160544</v>
      </c>
      <c r="H15" s="89">
        <v>621012</v>
      </c>
      <c r="I15" s="89">
        <v>1880869</v>
      </c>
      <c r="J15" s="89">
        <v>141527</v>
      </c>
      <c r="K15" s="89">
        <v>40978</v>
      </c>
      <c r="L15" s="89">
        <v>102781</v>
      </c>
    </row>
    <row r="16" spans="1:12" ht="12.75">
      <c r="A16" s="23" t="s">
        <v>17</v>
      </c>
      <c r="B16" s="89">
        <v>86107</v>
      </c>
      <c r="C16" s="89">
        <v>175394</v>
      </c>
      <c r="D16" s="89">
        <v>2792579</v>
      </c>
      <c r="E16" s="89">
        <v>10077</v>
      </c>
      <c r="F16" s="89">
        <v>106154</v>
      </c>
      <c r="G16" s="89">
        <v>175615</v>
      </c>
      <c r="H16" s="89">
        <v>616237</v>
      </c>
      <c r="I16" s="89">
        <v>1942268</v>
      </c>
      <c r="J16" s="89">
        <v>149580</v>
      </c>
      <c r="K16" s="89">
        <v>35856</v>
      </c>
      <c r="L16" s="89">
        <v>114916</v>
      </c>
    </row>
    <row r="17" spans="1:12" ht="12.75">
      <c r="A17" s="23" t="s">
        <v>18</v>
      </c>
      <c r="B17" s="89">
        <v>75337</v>
      </c>
      <c r="C17" s="89">
        <v>156132</v>
      </c>
      <c r="D17" s="89">
        <v>2820731</v>
      </c>
      <c r="E17" s="89">
        <v>9820</v>
      </c>
      <c r="F17" s="89">
        <v>121265</v>
      </c>
      <c r="G17" s="89">
        <v>185237</v>
      </c>
      <c r="H17" s="89">
        <v>601008</v>
      </c>
      <c r="I17" s="89">
        <v>1950892</v>
      </c>
      <c r="J17" s="89">
        <v>152798</v>
      </c>
      <c r="K17" s="89">
        <v>30919</v>
      </c>
      <c r="L17" s="89">
        <v>122523</v>
      </c>
    </row>
    <row r="18" spans="1:12" ht="12.75">
      <c r="A18" s="23" t="s">
        <v>19</v>
      </c>
      <c r="B18" s="89">
        <v>67135</v>
      </c>
      <c r="C18" s="89">
        <v>142550</v>
      </c>
      <c r="D18" s="89">
        <v>2849423</v>
      </c>
      <c r="E18" s="89">
        <v>9780</v>
      </c>
      <c r="F18" s="89">
        <v>134202</v>
      </c>
      <c r="G18" s="89">
        <v>208560</v>
      </c>
      <c r="H18" s="89">
        <v>600807</v>
      </c>
      <c r="I18" s="89">
        <v>1941342</v>
      </c>
      <c r="J18" s="89">
        <v>153881</v>
      </c>
      <c r="K18" s="89">
        <v>27689</v>
      </c>
      <c r="L18" s="89">
        <v>126555</v>
      </c>
    </row>
    <row r="19" spans="1:12" ht="12.75">
      <c r="A19" s="23" t="s">
        <v>20</v>
      </c>
      <c r="B19" s="89">
        <v>59513</v>
      </c>
      <c r="C19" s="89">
        <v>129754</v>
      </c>
      <c r="D19" s="89">
        <v>2824388</v>
      </c>
      <c r="E19" s="89">
        <v>10103</v>
      </c>
      <c r="F19" s="89">
        <v>146049</v>
      </c>
      <c r="G19" s="89">
        <v>208541</v>
      </c>
      <c r="H19" s="89">
        <v>588971</v>
      </c>
      <c r="I19" s="89">
        <v>1912897</v>
      </c>
      <c r="J19" s="89">
        <v>153084</v>
      </c>
      <c r="K19" s="89">
        <v>24948</v>
      </c>
      <c r="L19" s="89">
        <v>128310</v>
      </c>
    </row>
    <row r="20" spans="1:12" ht="12.75">
      <c r="A20" s="23" t="s">
        <v>21</v>
      </c>
      <c r="B20" s="89">
        <v>104085</v>
      </c>
      <c r="C20" s="89">
        <v>237655</v>
      </c>
      <c r="D20" s="89">
        <v>5710687</v>
      </c>
      <c r="E20" s="89">
        <v>19802</v>
      </c>
      <c r="F20" s="89">
        <v>311271</v>
      </c>
      <c r="G20" s="89">
        <v>465554</v>
      </c>
      <c r="H20" s="89">
        <v>1185485</v>
      </c>
      <c r="I20" s="89">
        <v>3806485</v>
      </c>
      <c r="J20" s="89">
        <v>307807</v>
      </c>
      <c r="K20" s="89">
        <v>45378</v>
      </c>
      <c r="L20" s="89">
        <v>262545</v>
      </c>
    </row>
    <row r="21" spans="1:12" ht="12.75">
      <c r="A21" s="23" t="s">
        <v>22</v>
      </c>
      <c r="B21" s="89">
        <v>87140</v>
      </c>
      <c r="C21" s="89">
        <v>209668</v>
      </c>
      <c r="D21" s="89">
        <v>5649994</v>
      </c>
      <c r="E21" s="89">
        <v>20076</v>
      </c>
      <c r="F21" s="89">
        <v>320939</v>
      </c>
      <c r="G21" s="89">
        <v>461018</v>
      </c>
      <c r="H21" s="89">
        <v>1144333</v>
      </c>
      <c r="I21" s="89">
        <v>3771208</v>
      </c>
      <c r="J21" s="89">
        <v>308663</v>
      </c>
      <c r="K21" s="89">
        <v>40155</v>
      </c>
      <c r="L21" s="89">
        <v>268519</v>
      </c>
    </row>
    <row r="22" spans="1:12" ht="12.75">
      <c r="A22" s="23" t="s">
        <v>23</v>
      </c>
      <c r="B22" s="89">
        <v>71434</v>
      </c>
      <c r="C22" s="89">
        <v>180178</v>
      </c>
      <c r="D22" s="89">
        <v>5345193</v>
      </c>
      <c r="E22" s="89">
        <v>17025</v>
      </c>
      <c r="F22" s="89">
        <v>305467</v>
      </c>
      <c r="G22" s="89">
        <v>427449</v>
      </c>
      <c r="H22" s="89">
        <v>1053321</v>
      </c>
      <c r="I22" s="89">
        <v>3597133</v>
      </c>
      <c r="J22" s="89">
        <v>297370</v>
      </c>
      <c r="K22" s="89">
        <v>35058</v>
      </c>
      <c r="L22" s="89">
        <v>262314</v>
      </c>
    </row>
    <row r="23" spans="1:12" ht="12.75">
      <c r="A23" s="23" t="s">
        <v>24</v>
      </c>
      <c r="B23" s="89">
        <v>57842</v>
      </c>
      <c r="C23" s="89">
        <v>150701</v>
      </c>
      <c r="D23" s="89">
        <v>4905724</v>
      </c>
      <c r="E23" s="89">
        <v>16286</v>
      </c>
      <c r="F23" s="89">
        <v>274703</v>
      </c>
      <c r="G23" s="89">
        <v>372776</v>
      </c>
      <c r="H23" s="89">
        <v>935263</v>
      </c>
      <c r="I23" s="89">
        <v>3353386</v>
      </c>
      <c r="J23" s="89">
        <v>279724</v>
      </c>
      <c r="K23" s="89">
        <v>29727</v>
      </c>
      <c r="L23" s="89">
        <v>249998</v>
      </c>
    </row>
    <row r="24" spans="1:12" ht="12.75">
      <c r="A24" s="23" t="s">
        <v>25</v>
      </c>
      <c r="B24" s="89">
        <v>45587</v>
      </c>
      <c r="C24" s="89">
        <v>121893</v>
      </c>
      <c r="D24" s="89">
        <v>4320970</v>
      </c>
      <c r="E24" s="89">
        <v>14314</v>
      </c>
      <c r="F24" s="89">
        <v>232970</v>
      </c>
      <c r="G24" s="89">
        <v>301025</v>
      </c>
      <c r="H24" s="89">
        <v>800470</v>
      </c>
      <c r="I24" s="89">
        <v>3010696</v>
      </c>
      <c r="J24" s="89">
        <v>253177</v>
      </c>
      <c r="K24" s="89">
        <v>24557</v>
      </c>
      <c r="L24" s="89">
        <v>228620</v>
      </c>
    </row>
    <row r="25" spans="1:12" ht="12.75">
      <c r="A25" s="23" t="s">
        <v>26</v>
      </c>
      <c r="B25" s="89">
        <v>156363</v>
      </c>
      <c r="C25" s="89">
        <v>438591</v>
      </c>
      <c r="D25" s="89">
        <v>21689079</v>
      </c>
      <c r="E25" s="89">
        <v>100672</v>
      </c>
      <c r="F25" s="89">
        <v>848473</v>
      </c>
      <c r="G25" s="89">
        <v>1011043</v>
      </c>
      <c r="H25" s="89">
        <v>3506410</v>
      </c>
      <c r="I25" s="89">
        <v>16448574</v>
      </c>
      <c r="J25" s="89">
        <v>1420259</v>
      </c>
      <c r="K25" s="89">
        <v>102744</v>
      </c>
      <c r="L25" s="89">
        <v>1317515</v>
      </c>
    </row>
    <row r="26" spans="1:12" ht="12.75">
      <c r="A26" s="23" t="s">
        <v>27</v>
      </c>
      <c r="B26" s="89">
        <v>15396</v>
      </c>
      <c r="C26" s="89">
        <v>45378</v>
      </c>
      <c r="D26" s="89">
        <v>5120173</v>
      </c>
      <c r="E26" s="89">
        <v>61289</v>
      </c>
      <c r="F26" s="89">
        <v>14834</v>
      </c>
      <c r="G26" s="139">
        <v>103495</v>
      </c>
      <c r="H26" s="89">
        <v>626067</v>
      </c>
      <c r="I26" s="89">
        <v>4442288</v>
      </c>
      <c r="J26" s="89">
        <v>411133</v>
      </c>
      <c r="K26" s="89">
        <v>20052</v>
      </c>
      <c r="L26" s="89">
        <v>391081</v>
      </c>
    </row>
    <row r="27" spans="1:12" ht="12.75">
      <c r="A27" s="24" t="s">
        <v>28</v>
      </c>
      <c r="B27" s="90">
        <v>5269</v>
      </c>
      <c r="C27" s="90">
        <v>15337</v>
      </c>
      <c r="D27" s="90">
        <v>6378667</v>
      </c>
      <c r="E27" s="143">
        <v>162086</v>
      </c>
      <c r="F27" s="90">
        <v>0</v>
      </c>
      <c r="G27" s="143">
        <v>106708</v>
      </c>
      <c r="H27" s="90">
        <v>579547</v>
      </c>
      <c r="I27" s="90">
        <v>5857667</v>
      </c>
      <c r="J27" s="90">
        <v>615173</v>
      </c>
      <c r="K27" s="90">
        <v>51198</v>
      </c>
      <c r="L27" s="90">
        <v>563975</v>
      </c>
    </row>
    <row r="28" spans="1:12" ht="12.75">
      <c r="A28" s="26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2"/>
    </row>
    <row r="29" spans="1:12" s="29" customFormat="1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2"/>
    </row>
    <row r="30" spans="1:12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</row>
    <row r="31" spans="1:12" ht="12.75" customHeight="1">
      <c r="A31" s="19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2" ht="12.75" customHeight="1">
      <c r="A32" s="31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12" ht="12.75" customHeight="1">
      <c r="A33" s="21" t="s">
        <v>29</v>
      </c>
      <c r="B33" s="89">
        <v>314272</v>
      </c>
      <c r="C33" s="89">
        <v>387668</v>
      </c>
      <c r="D33" s="89">
        <v>-289926</v>
      </c>
      <c r="E33" s="89">
        <v>86407</v>
      </c>
      <c r="F33" s="89">
        <v>6758</v>
      </c>
      <c r="G33" s="89">
        <v>98302</v>
      </c>
      <c r="H33" s="89">
        <v>1490442</v>
      </c>
      <c r="I33" s="89">
        <v>914201</v>
      </c>
      <c r="J33" s="89">
        <v>53119</v>
      </c>
      <c r="K33" s="89">
        <v>35276</v>
      </c>
      <c r="L33" s="89">
        <v>24401</v>
      </c>
    </row>
    <row r="34" spans="1:12" ht="12.75" customHeight="1">
      <c r="A34" s="21" t="s">
        <v>30</v>
      </c>
      <c r="B34" s="89">
        <v>314241</v>
      </c>
      <c r="C34" s="89">
        <v>580967</v>
      </c>
      <c r="D34" s="89">
        <v>5574633</v>
      </c>
      <c r="E34" s="89">
        <v>24415</v>
      </c>
      <c r="F34" s="89">
        <v>84400</v>
      </c>
      <c r="G34" s="89">
        <v>268329</v>
      </c>
      <c r="H34" s="89">
        <v>1673652</v>
      </c>
      <c r="I34" s="89">
        <v>3766523</v>
      </c>
      <c r="J34" s="89">
        <v>262284</v>
      </c>
      <c r="K34" s="89">
        <v>112837</v>
      </c>
      <c r="L34" s="89">
        <v>161765</v>
      </c>
    </row>
    <row r="35" spans="1:12" ht="12.75">
      <c r="A35" s="21" t="s">
        <v>31</v>
      </c>
      <c r="B35" s="89">
        <v>314273</v>
      </c>
      <c r="C35" s="89">
        <v>641646</v>
      </c>
      <c r="D35" s="89">
        <v>10349305</v>
      </c>
      <c r="E35" s="89">
        <v>36020</v>
      </c>
      <c r="F35" s="89">
        <v>399354</v>
      </c>
      <c r="G35" s="89">
        <v>666266</v>
      </c>
      <c r="H35" s="89">
        <v>2280156</v>
      </c>
      <c r="I35" s="89">
        <v>7172500</v>
      </c>
      <c r="J35" s="89">
        <v>553306</v>
      </c>
      <c r="K35" s="89">
        <v>130419</v>
      </c>
      <c r="L35" s="89">
        <v>427607</v>
      </c>
    </row>
    <row r="36" spans="1:12" ht="12.75">
      <c r="A36" s="21" t="s">
        <v>32</v>
      </c>
      <c r="B36" s="89">
        <v>314261</v>
      </c>
      <c r="C36" s="89">
        <v>726712</v>
      </c>
      <c r="D36" s="89">
        <v>18050740</v>
      </c>
      <c r="E36" s="89">
        <v>62464</v>
      </c>
      <c r="F36" s="89">
        <v>989421</v>
      </c>
      <c r="G36" s="89">
        <v>1436439</v>
      </c>
      <c r="H36" s="89">
        <v>3700753</v>
      </c>
      <c r="I36" s="89">
        <v>12095557</v>
      </c>
      <c r="J36" s="89">
        <v>982095</v>
      </c>
      <c r="K36" s="89">
        <v>139415</v>
      </c>
      <c r="L36" s="89">
        <v>843094</v>
      </c>
    </row>
    <row r="37" spans="1:12" ht="12.75">
      <c r="A37" s="21" t="s">
        <v>33</v>
      </c>
      <c r="B37" s="89">
        <v>235691</v>
      </c>
      <c r="C37" s="89">
        <v>631239</v>
      </c>
      <c r="D37" s="89">
        <v>23304273</v>
      </c>
      <c r="E37" s="89">
        <v>81587</v>
      </c>
      <c r="F37" s="89">
        <v>1199659</v>
      </c>
      <c r="G37" s="89">
        <v>1516596</v>
      </c>
      <c r="H37" s="89">
        <v>4214217</v>
      </c>
      <c r="I37" s="89">
        <v>16502213</v>
      </c>
      <c r="J37" s="89">
        <v>1393393</v>
      </c>
      <c r="K37" s="89">
        <v>129389</v>
      </c>
      <c r="L37" s="89">
        <v>1264006</v>
      </c>
    </row>
    <row r="38" spans="1:12" ht="12.75">
      <c r="A38" s="21" t="s">
        <v>34</v>
      </c>
      <c r="B38" s="89">
        <v>62851</v>
      </c>
      <c r="C38" s="89">
        <v>180132</v>
      </c>
      <c r="D38" s="89">
        <v>11550043</v>
      </c>
      <c r="E38" s="89">
        <v>72024</v>
      </c>
      <c r="F38" s="89">
        <v>320357</v>
      </c>
      <c r="G38" s="89">
        <v>409230</v>
      </c>
      <c r="H38" s="89">
        <v>1714031</v>
      </c>
      <c r="I38" s="89">
        <v>9190761</v>
      </c>
      <c r="J38" s="89">
        <v>805626</v>
      </c>
      <c r="K38" s="89">
        <v>49668</v>
      </c>
      <c r="L38" s="89">
        <v>755957</v>
      </c>
    </row>
    <row r="39" spans="1:12" ht="12.75">
      <c r="A39" s="33" t="s">
        <v>35</v>
      </c>
      <c r="B39" s="90">
        <v>15713</v>
      </c>
      <c r="C39" s="90">
        <v>46319</v>
      </c>
      <c r="D39" s="90">
        <v>10178370</v>
      </c>
      <c r="E39" s="90">
        <v>209665</v>
      </c>
      <c r="F39" s="90">
        <v>482</v>
      </c>
      <c r="G39" s="90">
        <v>178143</v>
      </c>
      <c r="H39" s="90">
        <v>1030374</v>
      </c>
      <c r="I39" s="90">
        <v>9186467</v>
      </c>
      <c r="J39" s="90">
        <v>926881</v>
      </c>
      <c r="K39" s="90">
        <v>65994</v>
      </c>
      <c r="L39" s="90">
        <v>860887</v>
      </c>
    </row>
    <row r="40" spans="1:12" ht="12.75">
      <c r="A40" s="34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</row>
    <row r="42" spans="1:12" s="60" customFormat="1" ht="18.75" customHeight="1">
      <c r="A42" s="35" t="s">
        <v>36</v>
      </c>
      <c r="B42" s="114">
        <v>1571302</v>
      </c>
      <c r="C42" s="114">
        <v>3194683</v>
      </c>
      <c r="D42" s="114">
        <v>78717439</v>
      </c>
      <c r="E42" s="114">
        <v>572582</v>
      </c>
      <c r="F42" s="114">
        <v>3000431</v>
      </c>
      <c r="G42" s="114">
        <v>4573306</v>
      </c>
      <c r="H42" s="114">
        <v>16103623</v>
      </c>
      <c r="I42" s="114">
        <v>58828223</v>
      </c>
      <c r="J42" s="114">
        <v>4976704</v>
      </c>
      <c r="K42" s="114">
        <v>662998</v>
      </c>
      <c r="L42" s="114">
        <v>4337718</v>
      </c>
    </row>
    <row r="44" spans="1:12" s="80" customFormat="1" ht="12.75">
      <c r="A44" s="80" t="s">
        <v>37</v>
      </c>
      <c r="K44" s="81"/>
      <c r="L44" s="81"/>
    </row>
    <row r="45" spans="1:12" s="80" customFormat="1" ht="12.75">
      <c r="A45" s="80" t="s">
        <v>351</v>
      </c>
      <c r="L45" s="80">
        <v>47</v>
      </c>
    </row>
  </sheetData>
  <sheetProtection/>
  <mergeCells count="10">
    <mergeCell ref="J6:J7"/>
    <mergeCell ref="K6:K7"/>
    <mergeCell ref="L6:L7"/>
    <mergeCell ref="A6:A7"/>
    <mergeCell ref="I6:I7"/>
    <mergeCell ref="E6:G6"/>
    <mergeCell ref="B6:B7"/>
    <mergeCell ref="C6:C7"/>
    <mergeCell ref="D6:D7"/>
    <mergeCell ref="H6:H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N45"/>
  <sheetViews>
    <sheetView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16.00390625" style="0" customWidth="1"/>
    <col min="2" max="2" width="12.7109375" style="0" customWidth="1"/>
    <col min="3" max="3" width="10.421875" style="0" customWidth="1"/>
    <col min="4" max="4" width="11.57421875" style="0" customWidth="1"/>
    <col min="6" max="7" width="11.7109375" style="0" customWidth="1"/>
    <col min="8" max="8" width="10.7109375" style="0" customWidth="1"/>
    <col min="9" max="9" width="13.00390625" style="0" customWidth="1"/>
    <col min="10" max="12" width="8.7109375" style="0" customWidth="1"/>
    <col min="13" max="13" width="11.00390625" style="0" customWidth="1"/>
    <col min="14" max="14" width="12.8515625" style="0" customWidth="1"/>
  </cols>
  <sheetData>
    <row r="1" spans="1:14" ht="30" customHeight="1">
      <c r="A1" s="1" t="s">
        <v>138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7" t="s">
        <v>352</v>
      </c>
    </row>
    <row r="2" spans="1:14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12"/>
      <c r="N4" s="13"/>
    </row>
    <row r="5" spans="1:14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s="15" customFormat="1" ht="21" customHeight="1">
      <c r="A6" s="223" t="s">
        <v>133</v>
      </c>
      <c r="B6" s="221" t="s">
        <v>1</v>
      </c>
      <c r="C6" s="221" t="s">
        <v>2</v>
      </c>
      <c r="D6" s="221" t="s">
        <v>3</v>
      </c>
      <c r="E6" s="224" t="s">
        <v>4</v>
      </c>
      <c r="F6" s="225"/>
      <c r="G6" s="226"/>
      <c r="H6" s="221" t="s">
        <v>5</v>
      </c>
      <c r="I6" s="221" t="s">
        <v>225</v>
      </c>
      <c r="J6" s="221" t="s">
        <v>223</v>
      </c>
      <c r="K6" s="221" t="s">
        <v>6</v>
      </c>
      <c r="L6" s="221" t="s">
        <v>224</v>
      </c>
      <c r="M6" s="221" t="s">
        <v>226</v>
      </c>
      <c r="N6" s="221" t="s">
        <v>227</v>
      </c>
    </row>
    <row r="7" spans="1:14" s="15" customFormat="1" ht="36.75" customHeight="1">
      <c r="A7" s="222"/>
      <c r="B7" s="222"/>
      <c r="C7" s="222"/>
      <c r="D7" s="222"/>
      <c r="E7" s="17" t="s">
        <v>7</v>
      </c>
      <c r="F7" s="18" t="s">
        <v>8</v>
      </c>
      <c r="G7" s="16" t="s">
        <v>9</v>
      </c>
      <c r="H7" s="222"/>
      <c r="I7" s="222"/>
      <c r="J7" s="222"/>
      <c r="K7" s="222"/>
      <c r="L7" s="222"/>
      <c r="M7" s="222"/>
      <c r="N7" s="222"/>
    </row>
    <row r="8" spans="1:14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1" t="s">
        <v>10</v>
      </c>
      <c r="B9" s="89">
        <v>28047</v>
      </c>
      <c r="C9" s="91">
        <v>1.6</v>
      </c>
      <c r="D9" s="89">
        <v>-71753.1</v>
      </c>
      <c r="E9" s="89">
        <v>2401</v>
      </c>
      <c r="F9" s="89">
        <v>25.1</v>
      </c>
      <c r="G9" s="89">
        <v>1273.5</v>
      </c>
      <c r="H9" s="89">
        <v>13332.2</v>
      </c>
      <c r="I9" s="89">
        <v>312.6</v>
      </c>
      <c r="J9" s="89">
        <v>28.2</v>
      </c>
      <c r="K9" s="89">
        <v>19.6</v>
      </c>
      <c r="L9" s="89">
        <v>18.1</v>
      </c>
      <c r="M9" s="91">
        <v>-0.025225390958718157</v>
      </c>
      <c r="N9" s="91">
        <v>5.790147152911068</v>
      </c>
    </row>
    <row r="10" spans="1:14" ht="12.75">
      <c r="A10" s="23" t="s">
        <v>11</v>
      </c>
      <c r="B10" s="89">
        <v>114235</v>
      </c>
      <c r="C10" s="91">
        <v>0.9</v>
      </c>
      <c r="D10" s="89">
        <v>2619.3</v>
      </c>
      <c r="E10" s="89">
        <v>72.8</v>
      </c>
      <c r="F10" s="89">
        <v>5.2</v>
      </c>
      <c r="G10" s="89">
        <v>121.3</v>
      </c>
      <c r="H10" s="89">
        <v>3449.4</v>
      </c>
      <c r="I10" s="89">
        <v>788.8</v>
      </c>
      <c r="J10" s="89">
        <v>40.5</v>
      </c>
      <c r="K10" s="89">
        <v>30.7</v>
      </c>
      <c r="L10" s="89">
        <v>18.3</v>
      </c>
      <c r="M10" s="91">
        <v>0.6986599473141679</v>
      </c>
      <c r="N10" s="91">
        <v>2.319979716024341</v>
      </c>
    </row>
    <row r="11" spans="1:14" ht="12.75">
      <c r="A11" s="23" t="s">
        <v>12</v>
      </c>
      <c r="B11" s="89">
        <v>131577</v>
      </c>
      <c r="C11" s="91">
        <v>1.3</v>
      </c>
      <c r="D11" s="89">
        <v>7510.5</v>
      </c>
      <c r="E11" s="89">
        <v>62.3</v>
      </c>
      <c r="F11" s="89">
        <v>27</v>
      </c>
      <c r="G11" s="89">
        <v>242.4</v>
      </c>
      <c r="H11" s="89">
        <v>4073.8</v>
      </c>
      <c r="I11" s="89">
        <v>4178.9</v>
      </c>
      <c r="J11" s="89">
        <v>238.4</v>
      </c>
      <c r="K11" s="89">
        <v>162.3</v>
      </c>
      <c r="L11" s="89">
        <v>103.7</v>
      </c>
      <c r="M11" s="91">
        <v>1.3807336395712668</v>
      </c>
      <c r="N11" s="91">
        <v>2.4815142740912686</v>
      </c>
    </row>
    <row r="12" spans="1:14" ht="12.75">
      <c r="A12" s="23" t="s">
        <v>13</v>
      </c>
      <c r="B12" s="89">
        <v>130845</v>
      </c>
      <c r="C12" s="91">
        <v>1.7</v>
      </c>
      <c r="D12" s="89">
        <v>12488.6</v>
      </c>
      <c r="E12" s="89">
        <v>67.1</v>
      </c>
      <c r="F12" s="89">
        <v>70.2</v>
      </c>
      <c r="G12" s="89">
        <v>487.6</v>
      </c>
      <c r="H12" s="89">
        <v>4887.6</v>
      </c>
      <c r="I12" s="89">
        <v>7880.6</v>
      </c>
      <c r="J12" s="89">
        <v>507</v>
      </c>
      <c r="K12" s="89">
        <v>283.4</v>
      </c>
      <c r="L12" s="89">
        <v>268.5</v>
      </c>
      <c r="M12" s="91">
        <v>2.149960764216966</v>
      </c>
      <c r="N12" s="91">
        <v>3.4071009821587186</v>
      </c>
    </row>
    <row r="13" spans="1:14" ht="12.75">
      <c r="A13" s="23" t="s">
        <v>14</v>
      </c>
      <c r="B13" s="89">
        <v>124184</v>
      </c>
      <c r="C13" s="91">
        <v>1.9</v>
      </c>
      <c r="D13" s="89">
        <v>17463</v>
      </c>
      <c r="E13" s="89">
        <v>74.6</v>
      </c>
      <c r="F13" s="89">
        <v>225.4</v>
      </c>
      <c r="G13" s="89">
        <v>838.5</v>
      </c>
      <c r="H13" s="89">
        <v>5285.4</v>
      </c>
      <c r="I13" s="89">
        <v>11794.6</v>
      </c>
      <c r="J13" s="89">
        <v>813.7</v>
      </c>
      <c r="K13" s="89">
        <v>365.3</v>
      </c>
      <c r="L13" s="89">
        <v>488.1</v>
      </c>
      <c r="M13" s="91">
        <v>2.7950523964954477</v>
      </c>
      <c r="N13" s="91">
        <v>4.138334492055686</v>
      </c>
    </row>
    <row r="14" spans="1:14" ht="12.75">
      <c r="A14" s="23" t="s">
        <v>15</v>
      </c>
      <c r="B14" s="89">
        <v>113092</v>
      </c>
      <c r="C14" s="91">
        <v>2</v>
      </c>
      <c r="D14" s="89">
        <v>22454.8</v>
      </c>
      <c r="E14" s="89">
        <v>87.9</v>
      </c>
      <c r="F14" s="89">
        <v>512.5</v>
      </c>
      <c r="G14" s="89">
        <v>1205.7</v>
      </c>
      <c r="H14" s="89">
        <v>5701.8</v>
      </c>
      <c r="I14" s="89">
        <v>15632.9</v>
      </c>
      <c r="J14" s="89">
        <v>1134.9</v>
      </c>
      <c r="K14" s="89">
        <v>405.8</v>
      </c>
      <c r="L14" s="89">
        <v>761.1</v>
      </c>
      <c r="M14" s="91">
        <v>3.3894757468336394</v>
      </c>
      <c r="N14" s="91">
        <v>4.868578446737329</v>
      </c>
    </row>
    <row r="15" spans="1:14" ht="12.75">
      <c r="A15" s="23" t="s">
        <v>16</v>
      </c>
      <c r="B15" s="89">
        <v>98114</v>
      </c>
      <c r="C15" s="91">
        <v>2</v>
      </c>
      <c r="D15" s="89">
        <v>27444.6</v>
      </c>
      <c r="E15" s="89">
        <v>95.9</v>
      </c>
      <c r="F15" s="89">
        <v>857.4</v>
      </c>
      <c r="G15" s="89">
        <v>1636.3</v>
      </c>
      <c r="H15" s="89">
        <v>6329.5</v>
      </c>
      <c r="I15" s="89">
        <v>19170.2</v>
      </c>
      <c r="J15" s="89">
        <v>1442.5</v>
      </c>
      <c r="K15" s="89">
        <v>417.7</v>
      </c>
      <c r="L15" s="89">
        <v>1047.6</v>
      </c>
      <c r="M15" s="91">
        <v>3.8171443562668066</v>
      </c>
      <c r="N15" s="91">
        <v>5.4647317190222315</v>
      </c>
    </row>
    <row r="16" spans="1:14" ht="12.75">
      <c r="A16" s="23" t="s">
        <v>17</v>
      </c>
      <c r="B16" s="89">
        <v>86107</v>
      </c>
      <c r="C16" s="91">
        <v>2</v>
      </c>
      <c r="D16" s="89">
        <v>32431.5</v>
      </c>
      <c r="E16" s="89">
        <v>117</v>
      </c>
      <c r="F16" s="89">
        <v>1232.8</v>
      </c>
      <c r="G16" s="89">
        <v>2039.5</v>
      </c>
      <c r="H16" s="89">
        <v>7156.6</v>
      </c>
      <c r="I16" s="89">
        <v>22556.5</v>
      </c>
      <c r="J16" s="89">
        <v>1737.1</v>
      </c>
      <c r="K16" s="89">
        <v>416.4</v>
      </c>
      <c r="L16" s="89">
        <v>1334.6</v>
      </c>
      <c r="M16" s="91">
        <v>4.11513497679725</v>
      </c>
      <c r="N16" s="91">
        <v>5.916698069292665</v>
      </c>
    </row>
    <row r="17" spans="1:14" ht="12.75">
      <c r="A17" s="23" t="s">
        <v>18</v>
      </c>
      <c r="B17" s="89">
        <v>75337</v>
      </c>
      <c r="C17" s="91">
        <v>2.1</v>
      </c>
      <c r="D17" s="89">
        <v>37441.5</v>
      </c>
      <c r="E17" s="89">
        <v>130.3</v>
      </c>
      <c r="F17" s="89">
        <v>1609.6</v>
      </c>
      <c r="G17" s="89">
        <v>2458.8</v>
      </c>
      <c r="H17" s="89">
        <v>7977.6</v>
      </c>
      <c r="I17" s="89">
        <v>25895.5</v>
      </c>
      <c r="J17" s="89">
        <v>2028.2</v>
      </c>
      <c r="K17" s="89">
        <v>410.4</v>
      </c>
      <c r="L17" s="89">
        <v>1626.3</v>
      </c>
      <c r="M17" s="91">
        <v>4.343575978526501</v>
      </c>
      <c r="N17" s="91">
        <v>6.280241740843004</v>
      </c>
    </row>
    <row r="18" spans="1:14" ht="12.75">
      <c r="A18" s="23" t="s">
        <v>19</v>
      </c>
      <c r="B18" s="89">
        <v>67135</v>
      </c>
      <c r="C18" s="91">
        <v>2.1</v>
      </c>
      <c r="D18" s="89">
        <v>42443.2</v>
      </c>
      <c r="E18" s="89">
        <v>145.7</v>
      </c>
      <c r="F18" s="89">
        <v>1999</v>
      </c>
      <c r="G18" s="89">
        <v>3106.6</v>
      </c>
      <c r="H18" s="89">
        <v>8949.2</v>
      </c>
      <c r="I18" s="89">
        <v>28917</v>
      </c>
      <c r="J18" s="89">
        <v>2292.1</v>
      </c>
      <c r="K18" s="89">
        <v>412.4</v>
      </c>
      <c r="L18" s="89">
        <v>1885.1</v>
      </c>
      <c r="M18" s="91">
        <v>4.441465299506164</v>
      </c>
      <c r="N18" s="91">
        <v>6.519002662793512</v>
      </c>
    </row>
    <row r="19" spans="1:14" ht="12.75">
      <c r="A19" s="23" t="s">
        <v>20</v>
      </c>
      <c r="B19" s="89">
        <v>59513</v>
      </c>
      <c r="C19" s="91">
        <v>2.2</v>
      </c>
      <c r="D19" s="89">
        <v>47458.3</v>
      </c>
      <c r="E19" s="89">
        <v>169.8</v>
      </c>
      <c r="F19" s="89">
        <v>2454.1</v>
      </c>
      <c r="G19" s="89">
        <v>3504.1</v>
      </c>
      <c r="H19" s="89">
        <v>9896.5</v>
      </c>
      <c r="I19" s="89">
        <v>32142.5</v>
      </c>
      <c r="J19" s="89">
        <v>2572.3</v>
      </c>
      <c r="K19" s="89">
        <v>419.2</v>
      </c>
      <c r="L19" s="89">
        <v>2156</v>
      </c>
      <c r="M19" s="91">
        <v>4.542935587663274</v>
      </c>
      <c r="N19" s="91">
        <v>6.707630084778719</v>
      </c>
    </row>
    <row r="20" spans="1:14" ht="12.75">
      <c r="A20" s="23" t="s">
        <v>21</v>
      </c>
      <c r="B20" s="89">
        <v>104085</v>
      </c>
      <c r="C20" s="91">
        <v>2.3</v>
      </c>
      <c r="D20" s="89">
        <v>54865.6</v>
      </c>
      <c r="E20" s="89">
        <v>190.2</v>
      </c>
      <c r="F20" s="89">
        <v>2990.5</v>
      </c>
      <c r="G20" s="89">
        <v>4472.8</v>
      </c>
      <c r="H20" s="89">
        <v>11389.6</v>
      </c>
      <c r="I20" s="89">
        <v>36570.9</v>
      </c>
      <c r="J20" s="89">
        <v>2957.3</v>
      </c>
      <c r="K20" s="89">
        <v>436</v>
      </c>
      <c r="L20" s="89">
        <v>2522.4</v>
      </c>
      <c r="M20" s="91">
        <v>4.597416231664286</v>
      </c>
      <c r="N20" s="91">
        <v>6.89728718735388</v>
      </c>
    </row>
    <row r="21" spans="1:14" ht="12.75">
      <c r="A21" s="23" t="s">
        <v>22</v>
      </c>
      <c r="B21" s="89">
        <v>87140</v>
      </c>
      <c r="C21" s="91">
        <v>2.4</v>
      </c>
      <c r="D21" s="89">
        <v>64838.1</v>
      </c>
      <c r="E21" s="89">
        <v>230.4</v>
      </c>
      <c r="F21" s="89">
        <v>3683</v>
      </c>
      <c r="G21" s="89">
        <v>5290.5</v>
      </c>
      <c r="H21" s="89">
        <v>13132.1</v>
      </c>
      <c r="I21" s="89">
        <v>43277.6</v>
      </c>
      <c r="J21" s="89">
        <v>3542.1</v>
      </c>
      <c r="K21" s="89">
        <v>460.8</v>
      </c>
      <c r="L21" s="89">
        <v>3081.5</v>
      </c>
      <c r="M21" s="91">
        <v>4.752606877746263</v>
      </c>
      <c r="N21" s="91">
        <v>7.120311662384236</v>
      </c>
    </row>
    <row r="22" spans="1:14" ht="12.75">
      <c r="A22" s="23" t="s">
        <v>23</v>
      </c>
      <c r="B22" s="89">
        <v>71434</v>
      </c>
      <c r="C22" s="91">
        <v>2.5</v>
      </c>
      <c r="D22" s="89">
        <v>74827</v>
      </c>
      <c r="E22" s="89">
        <v>238.3</v>
      </c>
      <c r="F22" s="89">
        <v>4276.2</v>
      </c>
      <c r="G22" s="89">
        <v>5983.8</v>
      </c>
      <c r="H22" s="89">
        <v>14745.4</v>
      </c>
      <c r="I22" s="89">
        <v>50356</v>
      </c>
      <c r="J22" s="89">
        <v>4162.9</v>
      </c>
      <c r="K22" s="89">
        <v>490.8</v>
      </c>
      <c r="L22" s="89">
        <v>3672.1</v>
      </c>
      <c r="M22" s="91">
        <v>4.907453192029615</v>
      </c>
      <c r="N22" s="91">
        <v>7.292278973707204</v>
      </c>
    </row>
    <row r="23" spans="1:14" ht="12.75">
      <c r="A23" s="23" t="s">
        <v>24</v>
      </c>
      <c r="B23" s="89">
        <v>57842</v>
      </c>
      <c r="C23" s="91">
        <v>2.6</v>
      </c>
      <c r="D23" s="89">
        <v>84812.5</v>
      </c>
      <c r="E23" s="89">
        <v>281.6</v>
      </c>
      <c r="F23" s="89">
        <v>4749.2</v>
      </c>
      <c r="G23" s="89">
        <v>6444.7</v>
      </c>
      <c r="H23" s="89">
        <v>16169.3</v>
      </c>
      <c r="I23" s="89">
        <v>57974.9</v>
      </c>
      <c r="J23" s="89">
        <v>4836</v>
      </c>
      <c r="K23" s="89">
        <v>513.9</v>
      </c>
      <c r="L23" s="89">
        <v>4322.1</v>
      </c>
      <c r="M23" s="91">
        <v>5.096064848931467</v>
      </c>
      <c r="N23" s="91">
        <v>7.455122820392964</v>
      </c>
    </row>
    <row r="24" spans="1:14" ht="12.75">
      <c r="A24" s="23" t="s">
        <v>25</v>
      </c>
      <c r="B24" s="89">
        <v>45587</v>
      </c>
      <c r="C24" s="91">
        <v>2.7</v>
      </c>
      <c r="D24" s="89">
        <v>94785.1</v>
      </c>
      <c r="E24" s="89">
        <v>314</v>
      </c>
      <c r="F24" s="89">
        <v>5110.4</v>
      </c>
      <c r="G24" s="89">
        <v>6603.3</v>
      </c>
      <c r="H24" s="89">
        <v>17559.2</v>
      </c>
      <c r="I24" s="89">
        <v>66042.9</v>
      </c>
      <c r="J24" s="89">
        <v>5553.7</v>
      </c>
      <c r="K24" s="89">
        <v>538.7</v>
      </c>
      <c r="L24" s="89">
        <v>5015</v>
      </c>
      <c r="M24" s="91">
        <v>5.290915977300229</v>
      </c>
      <c r="N24" s="91">
        <v>7.593549041607804</v>
      </c>
    </row>
    <row r="25" spans="1:14" ht="12.75">
      <c r="A25" s="23" t="s">
        <v>26</v>
      </c>
      <c r="B25" s="89">
        <v>156363</v>
      </c>
      <c r="C25" s="91">
        <v>2.8</v>
      </c>
      <c r="D25" s="89">
        <v>138709.8</v>
      </c>
      <c r="E25" s="89">
        <v>643.8</v>
      </c>
      <c r="F25" s="89">
        <v>5426.3</v>
      </c>
      <c r="G25" s="89">
        <v>6466</v>
      </c>
      <c r="H25" s="89">
        <v>22424.8</v>
      </c>
      <c r="I25" s="89">
        <v>105194.8</v>
      </c>
      <c r="J25" s="89">
        <v>9083.1</v>
      </c>
      <c r="K25" s="89">
        <v>657.1</v>
      </c>
      <c r="L25" s="89">
        <v>8426</v>
      </c>
      <c r="M25" s="91">
        <v>6.074552771325458</v>
      </c>
      <c r="N25" s="91">
        <v>8.009901630118598</v>
      </c>
    </row>
    <row r="26" spans="1:14" ht="12.75">
      <c r="A26" s="23" t="s">
        <v>27</v>
      </c>
      <c r="B26" s="89">
        <v>15396</v>
      </c>
      <c r="C26" s="91">
        <v>2.9</v>
      </c>
      <c r="D26" s="89">
        <v>332565.1</v>
      </c>
      <c r="E26" s="89">
        <v>3980.8</v>
      </c>
      <c r="F26" s="89">
        <v>963.5</v>
      </c>
      <c r="G26" s="89">
        <v>6722.2</v>
      </c>
      <c r="H26" s="89">
        <v>40664.2</v>
      </c>
      <c r="I26" s="89">
        <v>288535.2</v>
      </c>
      <c r="J26" s="89">
        <v>26703.9</v>
      </c>
      <c r="K26" s="89">
        <v>1302.4</v>
      </c>
      <c r="L26" s="89">
        <v>25401.4</v>
      </c>
      <c r="M26" s="91">
        <v>7.6380233524203245</v>
      </c>
      <c r="N26" s="91">
        <v>8.803570586881602</v>
      </c>
    </row>
    <row r="27" spans="1:14" ht="12.75">
      <c r="A27" s="24" t="s">
        <v>28</v>
      </c>
      <c r="B27" s="90">
        <v>5269</v>
      </c>
      <c r="C27" s="92">
        <v>2.9</v>
      </c>
      <c r="D27" s="90">
        <v>1210603</v>
      </c>
      <c r="E27" s="90">
        <v>30762.3</v>
      </c>
      <c r="F27" s="90">
        <v>0</v>
      </c>
      <c r="G27" s="90">
        <v>20252</v>
      </c>
      <c r="H27" s="90">
        <v>109991.9</v>
      </c>
      <c r="I27" s="90">
        <v>1111722.8</v>
      </c>
      <c r="J27" s="90">
        <v>116753.2</v>
      </c>
      <c r="K27" s="90">
        <v>9716.7</v>
      </c>
      <c r="L27" s="90">
        <v>107036.5</v>
      </c>
      <c r="M27" s="92">
        <v>8.841585556949719</v>
      </c>
      <c r="N27" s="92">
        <v>9.627984601916953</v>
      </c>
    </row>
    <row r="28" spans="1:14" ht="12.75">
      <c r="A28" s="26"/>
      <c r="B28" s="101"/>
      <c r="C28" s="106"/>
      <c r="D28" s="101"/>
      <c r="E28" s="101"/>
      <c r="F28" s="101"/>
      <c r="G28" s="101"/>
      <c r="H28" s="101"/>
      <c r="I28" s="101"/>
      <c r="J28" s="101"/>
      <c r="K28" s="101"/>
      <c r="L28" s="101"/>
      <c r="M28" s="106"/>
      <c r="N28" s="107"/>
    </row>
    <row r="29" spans="1:14" s="29" customFormat="1" ht="12.75">
      <c r="A29" s="26"/>
      <c r="B29" s="101"/>
      <c r="C29" s="106"/>
      <c r="D29" s="101"/>
      <c r="E29" s="101"/>
      <c r="F29" s="101"/>
      <c r="G29" s="101"/>
      <c r="H29" s="101"/>
      <c r="I29" s="101"/>
      <c r="J29" s="101"/>
      <c r="K29" s="101"/>
      <c r="L29" s="101"/>
      <c r="M29" s="106"/>
      <c r="N29" s="107"/>
    </row>
    <row r="30" spans="1:14" ht="18.75" customHeight="1">
      <c r="A30" s="30" t="s">
        <v>198</v>
      </c>
      <c r="B30" s="101"/>
      <c r="C30" s="106"/>
      <c r="D30" s="101"/>
      <c r="E30" s="101"/>
      <c r="F30" s="101"/>
      <c r="G30" s="101"/>
      <c r="H30" s="101"/>
      <c r="I30" s="101"/>
      <c r="J30" s="101"/>
      <c r="K30" s="101"/>
      <c r="L30" s="101"/>
      <c r="M30" s="106"/>
      <c r="N30" s="107"/>
    </row>
    <row r="31" spans="1:14" ht="12.75" customHeight="1">
      <c r="A31" s="19"/>
      <c r="B31" s="101"/>
      <c r="C31" s="106"/>
      <c r="D31" s="101"/>
      <c r="E31" s="101"/>
      <c r="F31" s="101"/>
      <c r="G31" s="101"/>
      <c r="H31" s="101"/>
      <c r="I31" s="101"/>
      <c r="J31" s="101"/>
      <c r="K31" s="101"/>
      <c r="L31" s="101"/>
      <c r="M31" s="106"/>
      <c r="N31" s="107"/>
    </row>
    <row r="32" spans="1:14" ht="12.75" customHeight="1">
      <c r="A32" s="31"/>
      <c r="B32" s="105"/>
      <c r="C32" s="108"/>
      <c r="D32" s="105"/>
      <c r="E32" s="105"/>
      <c r="F32" s="105"/>
      <c r="G32" s="105"/>
      <c r="H32" s="105"/>
      <c r="I32" s="105"/>
      <c r="J32" s="105"/>
      <c r="K32" s="105"/>
      <c r="L32" s="105"/>
      <c r="M32" s="108"/>
      <c r="N32" s="108"/>
    </row>
    <row r="33" spans="1:14" ht="12.75" customHeight="1">
      <c r="A33" s="21" t="s">
        <v>29</v>
      </c>
      <c r="B33" s="89">
        <v>314272</v>
      </c>
      <c r="C33" s="91">
        <v>1.2</v>
      </c>
      <c r="D33" s="89">
        <v>-922.5</v>
      </c>
      <c r="E33" s="89">
        <v>274.9</v>
      </c>
      <c r="F33" s="89">
        <v>21.5</v>
      </c>
      <c r="G33" s="89">
        <v>312.8</v>
      </c>
      <c r="H33" s="89">
        <v>4742.5</v>
      </c>
      <c r="I33" s="89">
        <v>2908.9</v>
      </c>
      <c r="J33" s="89">
        <v>169</v>
      </c>
      <c r="K33" s="89">
        <v>112.2</v>
      </c>
      <c r="L33" s="89">
        <v>77.6</v>
      </c>
      <c r="M33" s="91">
        <v>-8.411924119241192</v>
      </c>
      <c r="N33" s="91">
        <v>2.6676750661762174</v>
      </c>
    </row>
    <row r="34" spans="1:14" ht="12.75" customHeight="1">
      <c r="A34" s="21" t="s">
        <v>30</v>
      </c>
      <c r="B34" s="89">
        <v>314241</v>
      </c>
      <c r="C34" s="91">
        <v>1.8</v>
      </c>
      <c r="D34" s="89">
        <v>17740</v>
      </c>
      <c r="E34" s="89">
        <v>77.7</v>
      </c>
      <c r="F34" s="89">
        <v>268.6</v>
      </c>
      <c r="G34" s="89">
        <v>853.9</v>
      </c>
      <c r="H34" s="89">
        <v>5326</v>
      </c>
      <c r="I34" s="89">
        <v>11986.1</v>
      </c>
      <c r="J34" s="89">
        <v>834.7</v>
      </c>
      <c r="K34" s="89">
        <v>359.1</v>
      </c>
      <c r="L34" s="89">
        <v>514.8</v>
      </c>
      <c r="M34" s="91">
        <v>2.9019165727170235</v>
      </c>
      <c r="N34" s="91">
        <v>4.294975012723071</v>
      </c>
    </row>
    <row r="35" spans="1:14" ht="12.75">
      <c r="A35" s="21" t="s">
        <v>31</v>
      </c>
      <c r="B35" s="89">
        <v>314273</v>
      </c>
      <c r="C35" s="91">
        <v>2</v>
      </c>
      <c r="D35" s="89">
        <v>32930.9</v>
      </c>
      <c r="E35" s="89">
        <v>114.6</v>
      </c>
      <c r="F35" s="89">
        <v>1270.7</v>
      </c>
      <c r="G35" s="89">
        <v>2120</v>
      </c>
      <c r="H35" s="89">
        <v>7255.3</v>
      </c>
      <c r="I35" s="89">
        <v>22822.5</v>
      </c>
      <c r="J35" s="89">
        <v>1760.6</v>
      </c>
      <c r="K35" s="89">
        <v>415</v>
      </c>
      <c r="L35" s="89">
        <v>1360.6</v>
      </c>
      <c r="M35" s="91">
        <v>4.131681794302615</v>
      </c>
      <c r="N35" s="91">
        <v>5.961660641910395</v>
      </c>
    </row>
    <row r="36" spans="1:14" ht="12.75">
      <c r="A36" s="21" t="s">
        <v>32</v>
      </c>
      <c r="B36" s="89">
        <v>314261</v>
      </c>
      <c r="C36" s="91">
        <v>2.3</v>
      </c>
      <c r="D36" s="89">
        <v>57438.7</v>
      </c>
      <c r="E36" s="89">
        <v>198.8</v>
      </c>
      <c r="F36" s="89">
        <v>3148.4</v>
      </c>
      <c r="G36" s="89">
        <v>4570.8</v>
      </c>
      <c r="H36" s="89">
        <v>11776</v>
      </c>
      <c r="I36" s="89">
        <v>38488.9</v>
      </c>
      <c r="J36" s="89">
        <v>3125.1</v>
      </c>
      <c r="K36" s="89">
        <v>443.6</v>
      </c>
      <c r="L36" s="89">
        <v>2682.8</v>
      </c>
      <c r="M36" s="91">
        <v>4.670718522529236</v>
      </c>
      <c r="N36" s="91">
        <v>6.970321313417635</v>
      </c>
    </row>
    <row r="37" spans="1:14" ht="12.75">
      <c r="A37" s="21" t="s">
        <v>33</v>
      </c>
      <c r="B37" s="89">
        <v>235691</v>
      </c>
      <c r="C37" s="91">
        <v>2.7</v>
      </c>
      <c r="D37" s="89">
        <v>98876.4</v>
      </c>
      <c r="E37" s="89">
        <v>346.2</v>
      </c>
      <c r="F37" s="89">
        <v>5090</v>
      </c>
      <c r="G37" s="89">
        <v>6434.7</v>
      </c>
      <c r="H37" s="89">
        <v>17880.3</v>
      </c>
      <c r="I37" s="89">
        <v>70016.3</v>
      </c>
      <c r="J37" s="89">
        <v>5911.9</v>
      </c>
      <c r="K37" s="89">
        <v>549</v>
      </c>
      <c r="L37" s="89">
        <v>5363</v>
      </c>
      <c r="M37" s="91">
        <v>5.423943428361065</v>
      </c>
      <c r="N37" s="91">
        <v>7.6596449683859325</v>
      </c>
    </row>
    <row r="38" spans="1:14" ht="12.75">
      <c r="A38" s="21" t="s">
        <v>34</v>
      </c>
      <c r="B38" s="89">
        <v>62851</v>
      </c>
      <c r="C38" s="91">
        <v>2.9</v>
      </c>
      <c r="D38" s="89">
        <v>183768.6</v>
      </c>
      <c r="E38" s="89">
        <v>1146</v>
      </c>
      <c r="F38" s="89">
        <v>5097.1</v>
      </c>
      <c r="G38" s="89">
        <v>6511.1</v>
      </c>
      <c r="H38" s="89">
        <v>27271.3</v>
      </c>
      <c r="I38" s="89">
        <v>146230.9</v>
      </c>
      <c r="J38" s="89">
        <v>12818</v>
      </c>
      <c r="K38" s="89">
        <v>790.3</v>
      </c>
      <c r="L38" s="89">
        <v>12027.8</v>
      </c>
      <c r="M38" s="91">
        <v>6.545078974318789</v>
      </c>
      <c r="N38" s="91">
        <v>8.225210950626714</v>
      </c>
    </row>
    <row r="39" spans="1:14" ht="12.75">
      <c r="A39" s="33" t="s">
        <v>35</v>
      </c>
      <c r="B39" s="90">
        <v>15713</v>
      </c>
      <c r="C39" s="92">
        <v>2.9</v>
      </c>
      <c r="D39" s="90">
        <v>647767.5</v>
      </c>
      <c r="E39" s="90">
        <v>13343.4</v>
      </c>
      <c r="F39" s="90">
        <v>30.6</v>
      </c>
      <c r="G39" s="90">
        <v>11337.3</v>
      </c>
      <c r="H39" s="90">
        <v>65574.6</v>
      </c>
      <c r="I39" s="90">
        <v>584641.2</v>
      </c>
      <c r="J39" s="90">
        <v>58988.2</v>
      </c>
      <c r="K39" s="90">
        <v>4200</v>
      </c>
      <c r="L39" s="90">
        <v>54788.2</v>
      </c>
      <c r="M39" s="92">
        <v>8.458003836252976</v>
      </c>
      <c r="N39" s="92">
        <v>9.371251974715431</v>
      </c>
    </row>
    <row r="40" spans="1:14" ht="12.75">
      <c r="A40" s="34"/>
      <c r="B40" s="101"/>
      <c r="C40" s="106"/>
      <c r="D40" s="101"/>
      <c r="E40" s="101"/>
      <c r="F40" s="101"/>
      <c r="G40" s="101"/>
      <c r="H40" s="101"/>
      <c r="I40" s="101"/>
      <c r="J40" s="101"/>
      <c r="K40" s="101"/>
      <c r="L40" s="101"/>
      <c r="M40" s="106"/>
      <c r="N40" s="107"/>
    </row>
    <row r="41" spans="1:14" ht="12.75">
      <c r="A41" s="34"/>
      <c r="B41" s="101"/>
      <c r="C41" s="106"/>
      <c r="D41" s="101"/>
      <c r="E41" s="101"/>
      <c r="F41" s="101"/>
      <c r="G41" s="101"/>
      <c r="H41" s="101"/>
      <c r="I41" s="101"/>
      <c r="J41" s="101"/>
      <c r="K41" s="101"/>
      <c r="L41" s="101"/>
      <c r="M41" s="106"/>
      <c r="N41" s="107"/>
    </row>
    <row r="42" spans="1:14" s="60" customFormat="1" ht="18.75" customHeight="1">
      <c r="A42" s="35" t="s">
        <v>36</v>
      </c>
      <c r="B42" s="114">
        <v>1571302</v>
      </c>
      <c r="C42" s="109">
        <v>2</v>
      </c>
      <c r="D42" s="114">
        <v>50097</v>
      </c>
      <c r="E42" s="114">
        <v>364.4</v>
      </c>
      <c r="F42" s="114">
        <v>1909.5</v>
      </c>
      <c r="G42" s="114">
        <v>2910.5</v>
      </c>
      <c r="H42" s="114">
        <v>10248.6</v>
      </c>
      <c r="I42" s="114">
        <v>37439.2</v>
      </c>
      <c r="J42" s="114">
        <v>3167.2</v>
      </c>
      <c r="K42" s="114">
        <v>421.9</v>
      </c>
      <c r="L42" s="114">
        <v>2760.6</v>
      </c>
      <c r="M42" s="111">
        <v>5.5105096113539735</v>
      </c>
      <c r="N42" s="111">
        <v>7.37355499049125</v>
      </c>
    </row>
    <row r="44" spans="1:14" s="80" customFormat="1" ht="12.75">
      <c r="A44" s="80" t="s">
        <v>37</v>
      </c>
      <c r="K44" s="81"/>
      <c r="L44" s="81"/>
      <c r="M44" s="81"/>
      <c r="N44" s="81"/>
    </row>
    <row r="45" spans="1:14" s="80" customFormat="1" ht="12.75">
      <c r="A45" s="80" t="s">
        <v>351</v>
      </c>
      <c r="N45" s="80">
        <v>48</v>
      </c>
    </row>
  </sheetData>
  <sheetProtection/>
  <mergeCells count="12">
    <mergeCell ref="N6:N7"/>
    <mergeCell ref="L6:L7"/>
    <mergeCell ref="M6:M7"/>
    <mergeCell ref="E6:G6"/>
    <mergeCell ref="H6:H7"/>
    <mergeCell ref="A6:A7"/>
    <mergeCell ref="J6:J7"/>
    <mergeCell ref="K6:K7"/>
    <mergeCell ref="I6:I7"/>
    <mergeCell ref="B6:B7"/>
    <mergeCell ref="C6:C7"/>
    <mergeCell ref="D6:D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11">
    <pageSetUpPr fitToPage="1"/>
  </sheetPr>
  <dimension ref="A1:O45"/>
  <sheetViews>
    <sheetView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15.140625" style="0" customWidth="1"/>
    <col min="2" max="2" width="13.28125" style="0" customWidth="1"/>
    <col min="3" max="3" width="13.421875" style="0" customWidth="1"/>
    <col min="4" max="4" width="12.28125" style="0" customWidth="1"/>
    <col min="5" max="5" width="12.574218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1.8515625" style="0" customWidth="1"/>
    <col min="10" max="11" width="10.7109375" style="0" customWidth="1"/>
    <col min="12" max="12" width="7.7109375" style="0" customWidth="1"/>
    <col min="13" max="13" width="1.7109375" style="0" customWidth="1"/>
    <col min="14" max="14" width="12.28125" style="0" customWidth="1"/>
    <col min="15" max="15" width="11.8515625" style="0" customWidth="1"/>
  </cols>
  <sheetData>
    <row r="1" spans="1:15" ht="30" customHeight="1">
      <c r="A1" s="1" t="s">
        <v>139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7" t="s">
        <v>352</v>
      </c>
    </row>
    <row r="2" spans="1:15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12"/>
      <c r="N4" s="12"/>
      <c r="O4" s="13"/>
    </row>
    <row r="5" spans="1:15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s="15" customFormat="1" ht="21" customHeight="1">
      <c r="A6" s="223" t="s">
        <v>133</v>
      </c>
      <c r="B6" s="221" t="s">
        <v>1</v>
      </c>
      <c r="C6" s="224" t="s">
        <v>39</v>
      </c>
      <c r="D6" s="226"/>
      <c r="E6" s="224" t="s">
        <v>38</v>
      </c>
      <c r="F6" s="226"/>
      <c r="G6" s="224" t="s">
        <v>40</v>
      </c>
      <c r="H6" s="226"/>
      <c r="I6" s="224" t="s">
        <v>127</v>
      </c>
      <c r="J6" s="226"/>
      <c r="K6" s="224" t="s">
        <v>279</v>
      </c>
      <c r="L6" s="226"/>
      <c r="M6" s="85"/>
      <c r="N6" s="224" t="s">
        <v>41</v>
      </c>
      <c r="O6" s="226"/>
    </row>
    <row r="7" spans="1:15" s="15" customFormat="1" ht="15" customHeight="1">
      <c r="A7" s="222"/>
      <c r="B7" s="222"/>
      <c r="C7" s="39" t="s">
        <v>44</v>
      </c>
      <c r="D7" s="39" t="s">
        <v>54</v>
      </c>
      <c r="E7" s="39" t="s">
        <v>44</v>
      </c>
      <c r="F7" s="39" t="s">
        <v>54</v>
      </c>
      <c r="G7" s="39" t="s">
        <v>44</v>
      </c>
      <c r="H7" s="39" t="s">
        <v>54</v>
      </c>
      <c r="I7" s="39" t="s">
        <v>44</v>
      </c>
      <c r="J7" s="39" t="s">
        <v>54</v>
      </c>
      <c r="K7" s="39" t="s">
        <v>44</v>
      </c>
      <c r="L7" s="39" t="s">
        <v>54</v>
      </c>
      <c r="M7" s="39"/>
      <c r="N7" s="39" t="s">
        <v>44</v>
      </c>
      <c r="O7" s="39" t="s">
        <v>54</v>
      </c>
    </row>
    <row r="8" spans="1:15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21" t="s">
        <v>10</v>
      </c>
      <c r="B9" s="89">
        <v>28047</v>
      </c>
      <c r="C9" s="89">
        <v>15183</v>
      </c>
      <c r="D9" s="91">
        <v>54.1</v>
      </c>
      <c r="E9" s="89">
        <v>11209</v>
      </c>
      <c r="F9" s="91">
        <v>40</v>
      </c>
      <c r="G9" s="89">
        <v>573</v>
      </c>
      <c r="H9" s="91">
        <v>2</v>
      </c>
      <c r="I9" s="89">
        <v>1058</v>
      </c>
      <c r="J9" s="91">
        <v>3.8</v>
      </c>
      <c r="K9" s="89">
        <v>24</v>
      </c>
      <c r="L9" s="91">
        <v>0.1</v>
      </c>
      <c r="M9" s="40"/>
      <c r="N9" s="89">
        <v>16161</v>
      </c>
      <c r="O9" s="91">
        <v>57.6</v>
      </c>
    </row>
    <row r="10" spans="1:15" ht="12.75">
      <c r="A10" s="23" t="s">
        <v>11</v>
      </c>
      <c r="B10" s="89">
        <v>114235</v>
      </c>
      <c r="C10" s="89">
        <v>95020</v>
      </c>
      <c r="D10" s="91">
        <v>83.2</v>
      </c>
      <c r="E10" s="89">
        <v>10872</v>
      </c>
      <c r="F10" s="91">
        <v>9.5</v>
      </c>
      <c r="G10" s="89">
        <v>1413</v>
      </c>
      <c r="H10" s="91">
        <v>1.2</v>
      </c>
      <c r="I10" s="89">
        <v>6867</v>
      </c>
      <c r="J10" s="91">
        <v>6</v>
      </c>
      <c r="K10" s="89">
        <v>63</v>
      </c>
      <c r="L10" s="91">
        <v>0.1</v>
      </c>
      <c r="M10" s="40"/>
      <c r="N10" s="89">
        <v>14961</v>
      </c>
      <c r="O10" s="91">
        <v>13.1</v>
      </c>
    </row>
    <row r="11" spans="1:15" ht="12.75">
      <c r="A11" s="23" t="s">
        <v>12</v>
      </c>
      <c r="B11" s="89">
        <v>131577</v>
      </c>
      <c r="C11" s="89">
        <v>98349</v>
      </c>
      <c r="D11" s="91">
        <v>74.7</v>
      </c>
      <c r="E11" s="89">
        <v>16267</v>
      </c>
      <c r="F11" s="91">
        <v>12.4</v>
      </c>
      <c r="G11" s="89">
        <v>1852</v>
      </c>
      <c r="H11" s="91">
        <v>1.4</v>
      </c>
      <c r="I11" s="89">
        <v>15038</v>
      </c>
      <c r="J11" s="91">
        <v>11.4</v>
      </c>
      <c r="K11" s="89">
        <v>71</v>
      </c>
      <c r="L11" s="91">
        <v>0.1</v>
      </c>
      <c r="M11" s="40"/>
      <c r="N11" s="89">
        <v>24867</v>
      </c>
      <c r="O11" s="91">
        <v>18.9</v>
      </c>
    </row>
    <row r="12" spans="1:15" ht="12.75">
      <c r="A12" s="23" t="s">
        <v>13</v>
      </c>
      <c r="B12" s="89">
        <v>130845</v>
      </c>
      <c r="C12" s="89">
        <v>82106</v>
      </c>
      <c r="D12" s="91">
        <v>62.8</v>
      </c>
      <c r="E12" s="89">
        <v>24544</v>
      </c>
      <c r="F12" s="91">
        <v>18.8</v>
      </c>
      <c r="G12" s="89">
        <v>1943</v>
      </c>
      <c r="H12" s="91">
        <v>1.5</v>
      </c>
      <c r="I12" s="89">
        <v>22158</v>
      </c>
      <c r="J12" s="91">
        <v>16.9</v>
      </c>
      <c r="K12" s="89">
        <v>94</v>
      </c>
      <c r="L12" s="91">
        <v>0.1</v>
      </c>
      <c r="M12" s="40"/>
      <c r="N12" s="89">
        <v>33114</v>
      </c>
      <c r="O12" s="91">
        <v>25.3</v>
      </c>
    </row>
    <row r="13" spans="1:15" ht="12.75">
      <c r="A13" s="23" t="s">
        <v>14</v>
      </c>
      <c r="B13" s="89">
        <v>124184</v>
      </c>
      <c r="C13" s="89">
        <v>68279</v>
      </c>
      <c r="D13" s="91">
        <v>55</v>
      </c>
      <c r="E13" s="89">
        <v>29226</v>
      </c>
      <c r="F13" s="91">
        <v>23.5</v>
      </c>
      <c r="G13" s="89">
        <v>2153</v>
      </c>
      <c r="H13" s="91">
        <v>1.7</v>
      </c>
      <c r="I13" s="89">
        <v>24444</v>
      </c>
      <c r="J13" s="91">
        <v>19.7</v>
      </c>
      <c r="K13" s="89">
        <v>82</v>
      </c>
      <c r="L13" s="91">
        <v>0.1</v>
      </c>
      <c r="M13" s="40"/>
      <c r="N13" s="89">
        <v>34085</v>
      </c>
      <c r="O13" s="91">
        <v>27.4</v>
      </c>
    </row>
    <row r="14" spans="1:15" ht="12.75">
      <c r="A14" s="23" t="s">
        <v>15</v>
      </c>
      <c r="B14" s="89">
        <v>113092</v>
      </c>
      <c r="C14" s="89">
        <v>58529</v>
      </c>
      <c r="D14" s="91">
        <v>51.8</v>
      </c>
      <c r="E14" s="89">
        <v>30525</v>
      </c>
      <c r="F14" s="91">
        <v>27</v>
      </c>
      <c r="G14" s="89">
        <v>2317</v>
      </c>
      <c r="H14" s="91">
        <v>2</v>
      </c>
      <c r="I14" s="89">
        <v>21654</v>
      </c>
      <c r="J14" s="91">
        <v>19.1</v>
      </c>
      <c r="K14" s="89">
        <v>67</v>
      </c>
      <c r="L14" s="91">
        <v>0.1</v>
      </c>
      <c r="M14" s="40"/>
      <c r="N14" s="89">
        <v>34542</v>
      </c>
      <c r="O14" s="91">
        <v>30.5</v>
      </c>
    </row>
    <row r="15" spans="1:15" ht="12.75">
      <c r="A15" s="23" t="s">
        <v>16</v>
      </c>
      <c r="B15" s="89">
        <v>98114</v>
      </c>
      <c r="C15" s="89">
        <v>49018</v>
      </c>
      <c r="D15" s="91">
        <v>50</v>
      </c>
      <c r="E15" s="89">
        <v>30097</v>
      </c>
      <c r="F15" s="91">
        <v>30.7</v>
      </c>
      <c r="G15" s="89">
        <v>2062</v>
      </c>
      <c r="H15" s="91">
        <v>2.1</v>
      </c>
      <c r="I15" s="89">
        <v>16882</v>
      </c>
      <c r="J15" s="91">
        <v>17.2</v>
      </c>
      <c r="K15" s="89">
        <v>55</v>
      </c>
      <c r="L15" s="91">
        <v>0.1</v>
      </c>
      <c r="M15" s="40"/>
      <c r="N15" s="89">
        <v>35473</v>
      </c>
      <c r="O15" s="91">
        <v>36.2</v>
      </c>
    </row>
    <row r="16" spans="1:15" ht="12.75">
      <c r="A16" s="23" t="s">
        <v>17</v>
      </c>
      <c r="B16" s="89">
        <v>86107</v>
      </c>
      <c r="C16" s="89">
        <v>41169</v>
      </c>
      <c r="D16" s="91">
        <v>47.8</v>
      </c>
      <c r="E16" s="89">
        <v>30060</v>
      </c>
      <c r="F16" s="91">
        <v>34.9</v>
      </c>
      <c r="G16" s="89">
        <v>1803</v>
      </c>
      <c r="H16" s="91">
        <v>2.1</v>
      </c>
      <c r="I16" s="89">
        <v>13020</v>
      </c>
      <c r="J16" s="91">
        <v>15.1</v>
      </c>
      <c r="K16" s="89">
        <v>55</v>
      </c>
      <c r="L16" s="91">
        <v>0.1</v>
      </c>
      <c r="M16" s="40"/>
      <c r="N16" s="89">
        <v>36864</v>
      </c>
      <c r="O16" s="91">
        <v>42.8</v>
      </c>
    </row>
    <row r="17" spans="1:15" ht="12.75">
      <c r="A17" s="23" t="s">
        <v>18</v>
      </c>
      <c r="B17" s="89">
        <v>75337</v>
      </c>
      <c r="C17" s="89">
        <v>34377</v>
      </c>
      <c r="D17" s="91">
        <v>45.6</v>
      </c>
      <c r="E17" s="89">
        <v>29983</v>
      </c>
      <c r="F17" s="91">
        <v>39.8</v>
      </c>
      <c r="G17" s="89">
        <v>1474</v>
      </c>
      <c r="H17" s="91">
        <v>2</v>
      </c>
      <c r="I17" s="89">
        <v>9453</v>
      </c>
      <c r="J17" s="91">
        <v>12.5</v>
      </c>
      <c r="K17" s="89">
        <v>50</v>
      </c>
      <c r="L17" s="91">
        <v>0.1</v>
      </c>
      <c r="M17" s="40"/>
      <c r="N17" s="89">
        <v>37360</v>
      </c>
      <c r="O17" s="91">
        <v>49.6</v>
      </c>
    </row>
    <row r="18" spans="1:15" ht="12.75">
      <c r="A18" s="23" t="s">
        <v>19</v>
      </c>
      <c r="B18" s="89">
        <v>67135</v>
      </c>
      <c r="C18" s="89">
        <v>28802</v>
      </c>
      <c r="D18" s="91">
        <v>42.9</v>
      </c>
      <c r="E18" s="89">
        <v>29602</v>
      </c>
      <c r="F18" s="91">
        <v>44.1</v>
      </c>
      <c r="G18" s="89">
        <v>1283</v>
      </c>
      <c r="H18" s="91">
        <v>1.9</v>
      </c>
      <c r="I18" s="89">
        <v>7403</v>
      </c>
      <c r="J18" s="91">
        <v>11</v>
      </c>
      <c r="K18" s="89">
        <v>45</v>
      </c>
      <c r="L18" s="91">
        <v>0.1</v>
      </c>
      <c r="M18" s="40"/>
      <c r="N18" s="89">
        <v>38210</v>
      </c>
      <c r="O18" s="91">
        <v>56.9</v>
      </c>
    </row>
    <row r="19" spans="1:15" ht="12.75">
      <c r="A19" s="23" t="s">
        <v>20</v>
      </c>
      <c r="B19" s="89">
        <v>59513</v>
      </c>
      <c r="C19" s="89">
        <v>23486</v>
      </c>
      <c r="D19" s="91">
        <v>39.5</v>
      </c>
      <c r="E19" s="89">
        <v>29255</v>
      </c>
      <c r="F19" s="91">
        <v>49.2</v>
      </c>
      <c r="G19" s="89">
        <v>1122</v>
      </c>
      <c r="H19" s="91">
        <v>1.9</v>
      </c>
      <c r="I19" s="89">
        <v>5611</v>
      </c>
      <c r="J19" s="91">
        <v>9.4</v>
      </c>
      <c r="K19" s="89">
        <v>39</v>
      </c>
      <c r="L19" s="91">
        <v>0.1</v>
      </c>
      <c r="M19" s="40"/>
      <c r="N19" s="89">
        <v>37378</v>
      </c>
      <c r="O19" s="91">
        <v>62.8</v>
      </c>
    </row>
    <row r="20" spans="1:15" ht="12.75">
      <c r="A20" s="23" t="s">
        <v>21</v>
      </c>
      <c r="B20" s="89">
        <v>104085</v>
      </c>
      <c r="C20" s="89">
        <v>35432</v>
      </c>
      <c r="D20" s="91">
        <v>34</v>
      </c>
      <c r="E20" s="89">
        <v>58773</v>
      </c>
      <c r="F20" s="91">
        <v>56.5</v>
      </c>
      <c r="G20" s="89">
        <v>1680</v>
      </c>
      <c r="H20" s="91">
        <v>1.6</v>
      </c>
      <c r="I20" s="89">
        <v>8137</v>
      </c>
      <c r="J20" s="91">
        <v>7.8</v>
      </c>
      <c r="K20" s="89">
        <v>63</v>
      </c>
      <c r="L20" s="91">
        <v>0.1</v>
      </c>
      <c r="M20" s="40"/>
      <c r="N20" s="89">
        <v>74073</v>
      </c>
      <c r="O20" s="91">
        <v>71.2</v>
      </c>
    </row>
    <row r="21" spans="1:15" ht="12.75">
      <c r="A21" s="23" t="s">
        <v>22</v>
      </c>
      <c r="B21" s="89">
        <v>87140</v>
      </c>
      <c r="C21" s="89">
        <v>23456</v>
      </c>
      <c r="D21" s="91">
        <v>26.9</v>
      </c>
      <c r="E21" s="89">
        <v>57302</v>
      </c>
      <c r="F21" s="91">
        <v>65.8</v>
      </c>
      <c r="G21" s="89">
        <v>1089</v>
      </c>
      <c r="H21" s="91">
        <v>1.2</v>
      </c>
      <c r="I21" s="89">
        <v>5250</v>
      </c>
      <c r="J21" s="91">
        <v>6</v>
      </c>
      <c r="K21" s="89">
        <v>43</v>
      </c>
      <c r="L21" s="91">
        <v>0</v>
      </c>
      <c r="M21" s="40"/>
      <c r="N21" s="89">
        <v>68914</v>
      </c>
      <c r="O21" s="91">
        <v>79.1</v>
      </c>
    </row>
    <row r="22" spans="1:15" ht="12.75">
      <c r="A22" s="23" t="s">
        <v>23</v>
      </c>
      <c r="B22" s="89">
        <v>71434</v>
      </c>
      <c r="C22" s="89">
        <v>14755</v>
      </c>
      <c r="D22" s="91">
        <v>20.7</v>
      </c>
      <c r="E22" s="89">
        <v>52526</v>
      </c>
      <c r="F22" s="91">
        <v>73.5</v>
      </c>
      <c r="G22" s="89">
        <v>695</v>
      </c>
      <c r="H22" s="91">
        <v>1</v>
      </c>
      <c r="I22" s="89">
        <v>3426</v>
      </c>
      <c r="J22" s="91">
        <v>4.8</v>
      </c>
      <c r="K22" s="89">
        <v>32</v>
      </c>
      <c r="L22" s="91">
        <v>0</v>
      </c>
      <c r="M22" s="40"/>
      <c r="N22" s="89">
        <v>60251</v>
      </c>
      <c r="O22" s="91">
        <v>84.3</v>
      </c>
    </row>
    <row r="23" spans="1:15" ht="12.75">
      <c r="A23" s="23" t="s">
        <v>24</v>
      </c>
      <c r="B23" s="89">
        <v>57842</v>
      </c>
      <c r="C23" s="89">
        <v>9306</v>
      </c>
      <c r="D23" s="91">
        <v>16.1</v>
      </c>
      <c r="E23" s="89">
        <v>45873</v>
      </c>
      <c r="F23" s="91">
        <v>79.3</v>
      </c>
      <c r="G23" s="89">
        <v>455</v>
      </c>
      <c r="H23" s="91">
        <v>0.8</v>
      </c>
      <c r="I23" s="89">
        <v>2186</v>
      </c>
      <c r="J23" s="91">
        <v>3.8</v>
      </c>
      <c r="K23" s="89">
        <v>22</v>
      </c>
      <c r="L23" s="91">
        <v>0</v>
      </c>
      <c r="M23" s="40"/>
      <c r="N23" s="89">
        <v>50908</v>
      </c>
      <c r="O23" s="91">
        <v>88</v>
      </c>
    </row>
    <row r="24" spans="1:15" ht="12.75">
      <c r="A24" s="23" t="s">
        <v>25</v>
      </c>
      <c r="B24" s="89">
        <v>45587</v>
      </c>
      <c r="C24" s="89">
        <v>6041</v>
      </c>
      <c r="D24" s="91">
        <v>13.3</v>
      </c>
      <c r="E24" s="89">
        <v>37918</v>
      </c>
      <c r="F24" s="91">
        <v>83.2</v>
      </c>
      <c r="G24" s="89">
        <v>273</v>
      </c>
      <c r="H24" s="91">
        <v>0.6</v>
      </c>
      <c r="I24" s="89">
        <v>1341</v>
      </c>
      <c r="J24" s="91">
        <v>2.9</v>
      </c>
      <c r="K24" s="89">
        <v>14</v>
      </c>
      <c r="L24" s="91">
        <v>0</v>
      </c>
      <c r="M24" s="40"/>
      <c r="N24" s="89">
        <v>41430</v>
      </c>
      <c r="O24" s="91">
        <v>90.9</v>
      </c>
    </row>
    <row r="25" spans="1:15" ht="12.75">
      <c r="A25" s="23" t="s">
        <v>26</v>
      </c>
      <c r="B25" s="89">
        <v>156363</v>
      </c>
      <c r="C25" s="89">
        <v>14783</v>
      </c>
      <c r="D25" s="91">
        <v>9.5</v>
      </c>
      <c r="E25" s="89">
        <v>137411</v>
      </c>
      <c r="F25" s="91">
        <v>87.9</v>
      </c>
      <c r="G25" s="89">
        <v>704</v>
      </c>
      <c r="H25" s="91">
        <v>0.5</v>
      </c>
      <c r="I25" s="89">
        <v>3397</v>
      </c>
      <c r="J25" s="91">
        <v>2.2</v>
      </c>
      <c r="K25" s="89">
        <v>68</v>
      </c>
      <c r="L25" s="91">
        <v>0</v>
      </c>
      <c r="M25" s="40"/>
      <c r="N25" s="89">
        <v>148403</v>
      </c>
      <c r="O25" s="91">
        <v>94.9</v>
      </c>
    </row>
    <row r="26" spans="1:15" ht="12.75">
      <c r="A26" s="23" t="s">
        <v>27</v>
      </c>
      <c r="B26" s="89">
        <v>15396</v>
      </c>
      <c r="C26" s="89">
        <v>1511</v>
      </c>
      <c r="D26" s="91">
        <v>9.8</v>
      </c>
      <c r="E26" s="89">
        <v>13468</v>
      </c>
      <c r="F26" s="91">
        <v>87.5</v>
      </c>
      <c r="G26" s="89">
        <v>80</v>
      </c>
      <c r="H26" s="91">
        <v>0.5</v>
      </c>
      <c r="I26" s="89">
        <v>327</v>
      </c>
      <c r="J26" s="91">
        <v>2.1</v>
      </c>
      <c r="K26" s="89">
        <v>10</v>
      </c>
      <c r="L26" s="91">
        <v>0.1</v>
      </c>
      <c r="M26" s="40"/>
      <c r="N26" s="89">
        <v>15042</v>
      </c>
      <c r="O26" s="91">
        <v>97.7</v>
      </c>
    </row>
    <row r="27" spans="1:15" ht="12.75">
      <c r="A27" s="24" t="s">
        <v>28</v>
      </c>
      <c r="B27" s="90">
        <v>5269</v>
      </c>
      <c r="C27" s="90">
        <v>564</v>
      </c>
      <c r="D27" s="92">
        <v>10.7</v>
      </c>
      <c r="E27" s="90">
        <v>4524</v>
      </c>
      <c r="F27" s="92">
        <v>85.9</v>
      </c>
      <c r="G27" s="90">
        <v>41</v>
      </c>
      <c r="H27" s="92">
        <v>0.8</v>
      </c>
      <c r="I27" s="90">
        <v>136</v>
      </c>
      <c r="J27" s="92">
        <v>2.6</v>
      </c>
      <c r="K27" s="143">
        <v>4</v>
      </c>
      <c r="L27" s="92">
        <v>0.1</v>
      </c>
      <c r="M27" s="76"/>
      <c r="N27" s="90">
        <v>5187</v>
      </c>
      <c r="O27" s="92">
        <v>98.4</v>
      </c>
    </row>
    <row r="28" spans="1:15" ht="12.75">
      <c r="A28" s="26"/>
      <c r="B28" s="101"/>
      <c r="C28" s="101"/>
      <c r="D28" s="106"/>
      <c r="E28" s="101"/>
      <c r="F28" s="106"/>
      <c r="G28" s="101"/>
      <c r="H28" s="106"/>
      <c r="I28" s="101"/>
      <c r="J28" s="106"/>
      <c r="K28" s="101"/>
      <c r="L28" s="106"/>
      <c r="M28" s="77"/>
      <c r="N28" s="101"/>
      <c r="O28" s="107"/>
    </row>
    <row r="29" spans="1:15" s="29" customFormat="1" ht="12.75">
      <c r="A29" s="26"/>
      <c r="B29" s="101"/>
      <c r="C29" s="101"/>
      <c r="D29" s="106"/>
      <c r="E29" s="101"/>
      <c r="F29" s="106"/>
      <c r="G29" s="101"/>
      <c r="H29" s="106"/>
      <c r="I29" s="101"/>
      <c r="J29" s="106"/>
      <c r="K29" s="101"/>
      <c r="L29" s="106"/>
      <c r="M29" s="77"/>
      <c r="N29" s="101"/>
      <c r="O29" s="107"/>
    </row>
    <row r="30" spans="1:15" ht="18.75" customHeight="1">
      <c r="A30" s="30" t="s">
        <v>198</v>
      </c>
      <c r="B30" s="101"/>
      <c r="C30" s="101"/>
      <c r="D30" s="106"/>
      <c r="E30" s="101"/>
      <c r="F30" s="106"/>
      <c r="G30" s="101"/>
      <c r="H30" s="106"/>
      <c r="I30" s="101"/>
      <c r="J30" s="106"/>
      <c r="K30" s="101"/>
      <c r="L30" s="106"/>
      <c r="M30" s="77"/>
      <c r="N30" s="101"/>
      <c r="O30" s="107"/>
    </row>
    <row r="31" spans="1:15" ht="12.75" customHeight="1">
      <c r="A31" s="19"/>
      <c r="B31" s="101"/>
      <c r="C31" s="101"/>
      <c r="D31" s="106"/>
      <c r="E31" s="101"/>
      <c r="F31" s="106"/>
      <c r="G31" s="101"/>
      <c r="H31" s="106"/>
      <c r="I31" s="101"/>
      <c r="J31" s="106"/>
      <c r="K31" s="101"/>
      <c r="L31" s="106"/>
      <c r="M31" s="77"/>
      <c r="N31" s="101"/>
      <c r="O31" s="107"/>
    </row>
    <row r="32" spans="1:15" ht="12.75" customHeight="1">
      <c r="A32" s="31"/>
      <c r="B32" s="105"/>
      <c r="C32" s="105"/>
      <c r="D32" s="108"/>
      <c r="E32" s="105"/>
      <c r="F32" s="108"/>
      <c r="G32" s="105"/>
      <c r="H32" s="108"/>
      <c r="I32" s="105"/>
      <c r="J32" s="108"/>
      <c r="K32" s="105"/>
      <c r="L32" s="108"/>
      <c r="M32" s="78"/>
      <c r="N32" s="105"/>
      <c r="O32" s="108"/>
    </row>
    <row r="33" spans="1:15" ht="12.75" customHeight="1">
      <c r="A33" s="21" t="s">
        <v>29</v>
      </c>
      <c r="B33" s="89">
        <v>314272</v>
      </c>
      <c r="C33" s="89">
        <v>235532</v>
      </c>
      <c r="D33" s="91">
        <v>74.9</v>
      </c>
      <c r="E33" s="89">
        <v>45015</v>
      </c>
      <c r="F33" s="91">
        <v>14.3</v>
      </c>
      <c r="G33" s="89">
        <v>4417</v>
      </c>
      <c r="H33" s="91">
        <v>1.4</v>
      </c>
      <c r="I33" s="89">
        <v>29123</v>
      </c>
      <c r="J33" s="91">
        <v>9.3</v>
      </c>
      <c r="K33" s="89">
        <v>185</v>
      </c>
      <c r="L33" s="91">
        <v>0.1</v>
      </c>
      <c r="M33" s="40"/>
      <c r="N33" s="89">
        <v>65505</v>
      </c>
      <c r="O33" s="91">
        <v>20.8</v>
      </c>
    </row>
    <row r="34" spans="1:15" ht="12.75" customHeight="1">
      <c r="A34" s="21" t="s">
        <v>30</v>
      </c>
      <c r="B34" s="89">
        <v>314241</v>
      </c>
      <c r="C34" s="89">
        <v>175084</v>
      </c>
      <c r="D34" s="91">
        <v>55.7</v>
      </c>
      <c r="E34" s="89">
        <v>73820</v>
      </c>
      <c r="F34" s="91">
        <v>23.5</v>
      </c>
      <c r="G34" s="89">
        <v>5542</v>
      </c>
      <c r="H34" s="91">
        <v>1.8</v>
      </c>
      <c r="I34" s="89">
        <v>59585</v>
      </c>
      <c r="J34" s="91">
        <v>19</v>
      </c>
      <c r="K34" s="89">
        <v>210</v>
      </c>
      <c r="L34" s="91">
        <v>0.1</v>
      </c>
      <c r="M34" s="40"/>
      <c r="N34" s="89">
        <v>87788</v>
      </c>
      <c r="O34" s="91">
        <v>27.9</v>
      </c>
    </row>
    <row r="35" spans="1:15" ht="12.75">
      <c r="A35" s="21" t="s">
        <v>31</v>
      </c>
      <c r="B35" s="89">
        <v>314273</v>
      </c>
      <c r="C35" s="89">
        <v>149328</v>
      </c>
      <c r="D35" s="91">
        <v>47.5</v>
      </c>
      <c r="E35" s="89">
        <v>111792</v>
      </c>
      <c r="F35" s="91">
        <v>35.6</v>
      </c>
      <c r="G35" s="89">
        <v>6420</v>
      </c>
      <c r="H35" s="91">
        <v>2</v>
      </c>
      <c r="I35" s="89">
        <v>46537</v>
      </c>
      <c r="J35" s="91">
        <v>14.8</v>
      </c>
      <c r="K35" s="89">
        <v>196</v>
      </c>
      <c r="L35" s="91">
        <v>0.1</v>
      </c>
      <c r="M35" s="40"/>
      <c r="N35" s="89">
        <v>137049</v>
      </c>
      <c r="O35" s="91">
        <v>43.6</v>
      </c>
    </row>
    <row r="36" spans="1:15" ht="12.75">
      <c r="A36" s="21" t="s">
        <v>32</v>
      </c>
      <c r="B36" s="89">
        <v>314261</v>
      </c>
      <c r="C36" s="89">
        <v>101406</v>
      </c>
      <c r="D36" s="91">
        <v>32.3</v>
      </c>
      <c r="E36" s="89">
        <v>184281</v>
      </c>
      <c r="F36" s="91">
        <v>58.6</v>
      </c>
      <c r="G36" s="89">
        <v>4754</v>
      </c>
      <c r="H36" s="91">
        <v>1.5</v>
      </c>
      <c r="I36" s="89">
        <v>23645</v>
      </c>
      <c r="J36" s="91">
        <v>7.5</v>
      </c>
      <c r="K36" s="89">
        <v>175</v>
      </c>
      <c r="L36" s="91">
        <v>0.1</v>
      </c>
      <c r="M36" s="40"/>
      <c r="N36" s="89">
        <v>227021</v>
      </c>
      <c r="O36" s="91">
        <v>72.2</v>
      </c>
    </row>
    <row r="37" spans="1:15" ht="12.75">
      <c r="A37" s="21" t="s">
        <v>33</v>
      </c>
      <c r="B37" s="89">
        <v>235691</v>
      </c>
      <c r="C37" s="89">
        <v>31762</v>
      </c>
      <c r="D37" s="91">
        <v>13.5</v>
      </c>
      <c r="E37" s="89">
        <v>195066</v>
      </c>
      <c r="F37" s="91">
        <v>82.8</v>
      </c>
      <c r="G37" s="89">
        <v>1507</v>
      </c>
      <c r="H37" s="91">
        <v>0.6</v>
      </c>
      <c r="I37" s="89">
        <v>7256</v>
      </c>
      <c r="J37" s="91">
        <v>3.1</v>
      </c>
      <c r="K37" s="89">
        <v>100</v>
      </c>
      <c r="L37" s="91">
        <v>0</v>
      </c>
      <c r="M37" s="40"/>
      <c r="N37" s="89">
        <v>213695</v>
      </c>
      <c r="O37" s="91">
        <v>90.7</v>
      </c>
    </row>
    <row r="38" spans="1:15" ht="12.75">
      <c r="A38" s="21" t="s">
        <v>34</v>
      </c>
      <c r="B38" s="89">
        <v>62851</v>
      </c>
      <c r="C38" s="89">
        <v>5478</v>
      </c>
      <c r="D38" s="91">
        <v>8.7</v>
      </c>
      <c r="E38" s="89">
        <v>55802</v>
      </c>
      <c r="F38" s="91">
        <v>88.8</v>
      </c>
      <c r="G38" s="89">
        <v>280</v>
      </c>
      <c r="H38" s="91">
        <v>0.4</v>
      </c>
      <c r="I38" s="89">
        <v>1269</v>
      </c>
      <c r="J38" s="91">
        <v>2</v>
      </c>
      <c r="K38" s="89">
        <v>22</v>
      </c>
      <c r="L38" s="91">
        <v>0</v>
      </c>
      <c r="M38" s="40"/>
      <c r="N38" s="89">
        <v>60752</v>
      </c>
      <c r="O38" s="91">
        <v>96.7</v>
      </c>
    </row>
    <row r="39" spans="1:15" ht="12.75">
      <c r="A39" s="33" t="s">
        <v>35</v>
      </c>
      <c r="B39" s="90">
        <v>15713</v>
      </c>
      <c r="C39" s="90">
        <v>1576</v>
      </c>
      <c r="D39" s="92">
        <v>10</v>
      </c>
      <c r="E39" s="90">
        <v>13659</v>
      </c>
      <c r="F39" s="92">
        <v>86.9</v>
      </c>
      <c r="G39" s="90">
        <v>92</v>
      </c>
      <c r="H39" s="92">
        <v>0.6</v>
      </c>
      <c r="I39" s="90">
        <v>373</v>
      </c>
      <c r="J39" s="92">
        <v>2.4</v>
      </c>
      <c r="K39" s="90">
        <v>13</v>
      </c>
      <c r="L39" s="92">
        <v>0.1</v>
      </c>
      <c r="M39" s="76"/>
      <c r="N39" s="90">
        <v>15413</v>
      </c>
      <c r="O39" s="92">
        <v>98.1</v>
      </c>
    </row>
    <row r="40" spans="1:15" ht="12.75">
      <c r="A40" s="34"/>
      <c r="B40" s="101"/>
      <c r="C40" s="101"/>
      <c r="D40" s="106"/>
      <c r="E40" s="101"/>
      <c r="F40" s="106"/>
      <c r="G40" s="101"/>
      <c r="H40" s="106"/>
      <c r="I40" s="101"/>
      <c r="J40" s="106"/>
      <c r="K40" s="101"/>
      <c r="L40" s="106"/>
      <c r="M40" s="77"/>
      <c r="N40" s="101"/>
      <c r="O40" s="107"/>
    </row>
    <row r="41" spans="1:15" ht="12.75">
      <c r="A41" s="34"/>
      <c r="B41" s="101"/>
      <c r="C41" s="101"/>
      <c r="D41" s="106"/>
      <c r="E41" s="101"/>
      <c r="F41" s="106"/>
      <c r="G41" s="101"/>
      <c r="H41" s="106"/>
      <c r="I41" s="101"/>
      <c r="J41" s="106"/>
      <c r="K41" s="101"/>
      <c r="L41" s="106"/>
      <c r="M41" s="77"/>
      <c r="N41" s="101"/>
      <c r="O41" s="107"/>
    </row>
    <row r="42" spans="1:15" s="60" customFormat="1" ht="18.75" customHeight="1">
      <c r="A42" s="35" t="s">
        <v>36</v>
      </c>
      <c r="B42" s="114">
        <v>1571302</v>
      </c>
      <c r="C42" s="114">
        <v>700166</v>
      </c>
      <c r="D42" s="109">
        <v>44.6</v>
      </c>
      <c r="E42" s="114">
        <v>679435</v>
      </c>
      <c r="F42" s="109">
        <v>43.2</v>
      </c>
      <c r="G42" s="114">
        <v>23012</v>
      </c>
      <c r="H42" s="109">
        <v>1.5</v>
      </c>
      <c r="I42" s="114">
        <v>167788</v>
      </c>
      <c r="J42" s="109">
        <v>10.7</v>
      </c>
      <c r="K42" s="114">
        <v>901</v>
      </c>
      <c r="L42" s="109">
        <v>0.1</v>
      </c>
      <c r="M42" s="118"/>
      <c r="N42" s="114">
        <v>807223</v>
      </c>
      <c r="O42" s="109">
        <v>51.4</v>
      </c>
    </row>
    <row r="44" spans="1:15" s="80" customFormat="1" ht="12.75">
      <c r="A44" s="80" t="s">
        <v>37</v>
      </c>
      <c r="N44" s="81"/>
      <c r="O44" s="81"/>
    </row>
    <row r="45" spans="1:15" s="80" customFormat="1" ht="12.75">
      <c r="A45" s="80" t="s">
        <v>351</v>
      </c>
      <c r="O45" s="80">
        <v>49</v>
      </c>
    </row>
  </sheetData>
  <sheetProtection/>
  <mergeCells count="9">
    <mergeCell ref="N6:O6"/>
    <mergeCell ref="A6:A7"/>
    <mergeCell ref="A4:F4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47"/>
  <sheetViews>
    <sheetView zoomScale="75" zoomScaleNormal="75" zoomScalePageLayoutView="0" workbookViewId="0" topLeftCell="A1">
      <selection activeCell="A49" sqref="A49"/>
    </sheetView>
  </sheetViews>
  <sheetFormatPr defaultColWidth="9.140625" defaultRowHeight="12.75"/>
  <cols>
    <col min="1" max="1" width="16.00390625" style="0" customWidth="1"/>
    <col min="2" max="2" width="11.57421875" style="0" customWidth="1"/>
    <col min="3" max="3" width="13.7109375" style="0" customWidth="1"/>
    <col min="4" max="4" width="13.140625" style="0" customWidth="1"/>
    <col min="5" max="5" width="11.421875" style="0" customWidth="1"/>
    <col min="6" max="6" width="12.8515625" style="0" customWidth="1"/>
    <col min="7" max="7" width="13.7109375" style="0" customWidth="1"/>
    <col min="8" max="8" width="12.7109375" style="0" customWidth="1"/>
    <col min="9" max="9" width="13.00390625" style="0" customWidth="1"/>
    <col min="10" max="10" width="10.7109375" style="0" customWidth="1"/>
    <col min="11" max="11" width="12.421875" style="0" customWidth="1"/>
    <col min="12" max="12" width="12.57421875" style="0" customWidth="1"/>
  </cols>
  <sheetData>
    <row r="1" spans="1:12" ht="30" customHeight="1">
      <c r="A1" s="1" t="s">
        <v>155</v>
      </c>
      <c r="B1" s="2"/>
      <c r="C1" s="3"/>
      <c r="D1" s="3"/>
      <c r="E1" s="3"/>
      <c r="F1" s="3"/>
      <c r="G1" s="3"/>
      <c r="H1" s="3"/>
      <c r="I1" s="3"/>
      <c r="J1" s="3"/>
      <c r="K1" s="3"/>
      <c r="L1" s="87" t="s">
        <v>352</v>
      </c>
    </row>
    <row r="2" spans="1:12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41"/>
    </row>
    <row r="3" spans="1:12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42"/>
    </row>
    <row r="5" spans="1:12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s="15" customFormat="1" ht="21" customHeight="1">
      <c r="A6" s="223" t="s">
        <v>133</v>
      </c>
      <c r="B6" s="221" t="s">
        <v>1</v>
      </c>
      <c r="C6" s="221" t="s">
        <v>3</v>
      </c>
      <c r="D6" s="221" t="s">
        <v>86</v>
      </c>
      <c r="E6" s="221" t="s">
        <v>87</v>
      </c>
      <c r="F6" s="221" t="s">
        <v>88</v>
      </c>
      <c r="G6" s="221" t="s">
        <v>228</v>
      </c>
      <c r="H6" s="221" t="s">
        <v>89</v>
      </c>
      <c r="I6" s="221" t="s">
        <v>250</v>
      </c>
      <c r="J6" s="221" t="s">
        <v>90</v>
      </c>
      <c r="K6" s="221" t="s">
        <v>249</v>
      </c>
      <c r="L6" s="221" t="s">
        <v>91</v>
      </c>
    </row>
    <row r="7" spans="1:12" s="15" customFormat="1" ht="34.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1:12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.75">
      <c r="A9" s="21" t="s">
        <v>10</v>
      </c>
      <c r="B9" s="89">
        <v>28047</v>
      </c>
      <c r="C9" s="89">
        <v>-2012458.7</v>
      </c>
      <c r="D9" s="89">
        <v>211173.53</v>
      </c>
      <c r="E9" s="89">
        <v>160074.613</v>
      </c>
      <c r="F9" s="89">
        <v>-161885.41</v>
      </c>
      <c r="G9" s="89">
        <v>74345.6</v>
      </c>
      <c r="H9" s="89">
        <v>77055.47799999999</v>
      </c>
      <c r="I9" s="89">
        <v>-1139590</v>
      </c>
      <c r="J9" s="89">
        <v>-106519</v>
      </c>
      <c r="K9" s="89">
        <v>-1091055.843</v>
      </c>
      <c r="L9" s="89">
        <v>36057.32</v>
      </c>
    </row>
    <row r="10" spans="1:12" ht="12.75">
      <c r="A10" s="23" t="s">
        <v>11</v>
      </c>
      <c r="B10" s="89">
        <v>114235</v>
      </c>
      <c r="C10" s="89">
        <v>299217.673</v>
      </c>
      <c r="D10" s="89">
        <v>248086.924</v>
      </c>
      <c r="E10" s="89">
        <v>45731.359</v>
      </c>
      <c r="F10" s="89">
        <v>28876.785</v>
      </c>
      <c r="G10" s="89">
        <v>-18370.010000000002</v>
      </c>
      <c r="H10" s="89">
        <v>38927.608</v>
      </c>
      <c r="I10" s="89">
        <v>-16372.8</v>
      </c>
      <c r="J10" s="89">
        <v>-5605.32</v>
      </c>
      <c r="K10" s="89">
        <v>2510.9440000000004</v>
      </c>
      <c r="L10" s="89">
        <v>24567.89</v>
      </c>
    </row>
    <row r="11" spans="1:12" ht="12.75">
      <c r="A11" s="23" t="s">
        <v>12</v>
      </c>
      <c r="B11" s="89">
        <v>131577</v>
      </c>
      <c r="C11" s="89">
        <v>988207.638</v>
      </c>
      <c r="D11" s="89">
        <v>674263.711</v>
      </c>
      <c r="E11" s="89">
        <v>79827.835</v>
      </c>
      <c r="F11" s="89">
        <v>88511.647</v>
      </c>
      <c r="G11" s="89">
        <v>-12746.09</v>
      </c>
      <c r="H11" s="89">
        <v>137425.898</v>
      </c>
      <c r="I11" s="89">
        <v>-6096.41</v>
      </c>
      <c r="J11" s="89">
        <v>-7627.16</v>
      </c>
      <c r="K11" s="89">
        <v>69943.083</v>
      </c>
      <c r="L11" s="89">
        <v>35294.91</v>
      </c>
    </row>
    <row r="12" spans="1:12" ht="12.75">
      <c r="A12" s="23" t="s">
        <v>13</v>
      </c>
      <c r="B12" s="89">
        <v>130845</v>
      </c>
      <c r="C12" s="89">
        <v>1634070.72</v>
      </c>
      <c r="D12" s="89">
        <v>1067250.95</v>
      </c>
      <c r="E12" s="89">
        <v>102172.81700000001</v>
      </c>
      <c r="F12" s="89">
        <v>125466.482</v>
      </c>
      <c r="G12" s="89">
        <v>-8958.58</v>
      </c>
      <c r="H12" s="89">
        <v>261343.26799999998</v>
      </c>
      <c r="I12" s="89">
        <v>216.926</v>
      </c>
      <c r="J12" s="89">
        <v>-7049.68</v>
      </c>
      <c r="K12" s="89">
        <v>130158.982</v>
      </c>
      <c r="L12" s="89">
        <v>36530.47</v>
      </c>
    </row>
    <row r="13" spans="1:12" ht="12.75">
      <c r="A13" s="23" t="s">
        <v>14</v>
      </c>
      <c r="B13" s="89">
        <v>124184</v>
      </c>
      <c r="C13" s="89">
        <v>2168627.97</v>
      </c>
      <c r="D13" s="89">
        <v>1515965.58</v>
      </c>
      <c r="E13" s="89">
        <v>97715.25</v>
      </c>
      <c r="F13" s="89">
        <v>116666.179</v>
      </c>
      <c r="G13" s="89">
        <v>-5905.82</v>
      </c>
      <c r="H13" s="89">
        <v>315168.245</v>
      </c>
      <c r="I13" s="89">
        <v>2563.01</v>
      </c>
      <c r="J13" s="89">
        <v>-8221.77</v>
      </c>
      <c r="K13" s="89">
        <v>173788.213</v>
      </c>
      <c r="L13" s="89">
        <v>39110.93</v>
      </c>
    </row>
    <row r="14" spans="1:12" ht="12.75">
      <c r="A14" s="23" t="s">
        <v>15</v>
      </c>
      <c r="B14" s="89">
        <v>113092</v>
      </c>
      <c r="C14" s="89">
        <v>2539463.56</v>
      </c>
      <c r="D14" s="89">
        <v>1854454.39</v>
      </c>
      <c r="E14" s="89">
        <v>90744.544</v>
      </c>
      <c r="F14" s="89">
        <v>109203.055</v>
      </c>
      <c r="G14" s="89">
        <v>1885.8140000000003</v>
      </c>
      <c r="H14" s="89">
        <v>327572.109</v>
      </c>
      <c r="I14" s="89">
        <v>193.433</v>
      </c>
      <c r="J14" s="89">
        <v>-8382.65</v>
      </c>
      <c r="K14" s="89">
        <v>206166.21000000002</v>
      </c>
      <c r="L14" s="89">
        <v>42373.35</v>
      </c>
    </row>
    <row r="15" spans="1:12" ht="12.75">
      <c r="A15" s="23" t="s">
        <v>16</v>
      </c>
      <c r="B15" s="89">
        <v>98114</v>
      </c>
      <c r="C15" s="89">
        <v>2692702.82</v>
      </c>
      <c r="D15" s="89">
        <v>2021538.98</v>
      </c>
      <c r="E15" s="89">
        <v>86246.746</v>
      </c>
      <c r="F15" s="89">
        <v>98522.462</v>
      </c>
      <c r="G15" s="89">
        <v>-955.5930000000001</v>
      </c>
      <c r="H15" s="89">
        <v>363647.928</v>
      </c>
      <c r="I15" s="89">
        <v>11317.59</v>
      </c>
      <c r="J15" s="89">
        <v>-7319.06</v>
      </c>
      <c r="K15" s="89">
        <v>162950.69199999998</v>
      </c>
      <c r="L15" s="89">
        <v>43246.94</v>
      </c>
    </row>
    <row r="16" spans="1:12" ht="12.75">
      <c r="A16" s="23" t="s">
        <v>17</v>
      </c>
      <c r="B16" s="89">
        <v>86107</v>
      </c>
      <c r="C16" s="89">
        <v>2792578.96</v>
      </c>
      <c r="D16" s="89">
        <v>2130240.88</v>
      </c>
      <c r="E16" s="89">
        <v>83185.75899999999</v>
      </c>
      <c r="F16" s="89">
        <v>96244.767</v>
      </c>
      <c r="G16" s="89">
        <v>3153.279</v>
      </c>
      <c r="H16" s="89">
        <v>383835.829</v>
      </c>
      <c r="I16" s="89">
        <v>12429.17</v>
      </c>
      <c r="J16" s="89">
        <v>-7337.69</v>
      </c>
      <c r="K16" s="89">
        <v>136351.74599999998</v>
      </c>
      <c r="L16" s="89">
        <v>45524.79</v>
      </c>
    </row>
    <row r="17" spans="1:12" ht="12.75">
      <c r="A17" s="23" t="s">
        <v>18</v>
      </c>
      <c r="B17" s="89">
        <v>75337</v>
      </c>
      <c r="C17" s="89">
        <v>2820730.6</v>
      </c>
      <c r="D17" s="89">
        <v>2169537.63</v>
      </c>
      <c r="E17" s="89">
        <v>81465.573</v>
      </c>
      <c r="F17" s="89">
        <v>86860.651</v>
      </c>
      <c r="G17" s="89">
        <v>1865.3709999999999</v>
      </c>
      <c r="H17" s="89">
        <v>393288.258</v>
      </c>
      <c r="I17" s="89">
        <v>15992.31</v>
      </c>
      <c r="J17" s="89">
        <v>-8186.65</v>
      </c>
      <c r="K17" s="89">
        <v>124256.26</v>
      </c>
      <c r="L17" s="89">
        <v>44348.8</v>
      </c>
    </row>
    <row r="18" spans="1:12" ht="12.75">
      <c r="A18" s="23" t="s">
        <v>19</v>
      </c>
      <c r="B18" s="89">
        <v>67135</v>
      </c>
      <c r="C18" s="89">
        <v>2849423.08</v>
      </c>
      <c r="D18" s="89">
        <v>2178616.43</v>
      </c>
      <c r="E18" s="89">
        <v>78220.859</v>
      </c>
      <c r="F18" s="89">
        <v>85276.886</v>
      </c>
      <c r="G18" s="89">
        <v>3483.7129999999997</v>
      </c>
      <c r="H18" s="89">
        <v>424468.95100000006</v>
      </c>
      <c r="I18" s="89">
        <v>19353.76</v>
      </c>
      <c r="J18" s="89">
        <v>-7568.38</v>
      </c>
      <c r="K18" s="89">
        <v>112413.78499999999</v>
      </c>
      <c r="L18" s="89">
        <v>44842.93</v>
      </c>
    </row>
    <row r="19" spans="1:12" ht="12.75">
      <c r="A19" s="23" t="s">
        <v>20</v>
      </c>
      <c r="B19" s="89">
        <v>59513</v>
      </c>
      <c r="C19" s="89">
        <v>2824388.37</v>
      </c>
      <c r="D19" s="89">
        <v>2156438.76</v>
      </c>
      <c r="E19" s="89">
        <v>79423.675</v>
      </c>
      <c r="F19" s="89">
        <v>77243.768</v>
      </c>
      <c r="G19" s="89">
        <v>5530.65</v>
      </c>
      <c r="H19" s="89">
        <v>429435.91699999996</v>
      </c>
      <c r="I19" s="89">
        <v>22771.19</v>
      </c>
      <c r="J19" s="89">
        <v>-6882.21</v>
      </c>
      <c r="K19" s="89">
        <v>104128.42400000001</v>
      </c>
      <c r="L19" s="89">
        <v>43701.81</v>
      </c>
    </row>
    <row r="20" spans="1:12" ht="12.75">
      <c r="A20" s="23" t="s">
        <v>21</v>
      </c>
      <c r="B20" s="89">
        <v>104085</v>
      </c>
      <c r="C20" s="89">
        <v>5710686.97</v>
      </c>
      <c r="D20" s="89">
        <v>4268384.02</v>
      </c>
      <c r="E20" s="89">
        <v>164549.36800000002</v>
      </c>
      <c r="F20" s="89">
        <v>152081.049</v>
      </c>
      <c r="G20" s="89">
        <v>13670.345</v>
      </c>
      <c r="H20" s="89">
        <v>961716.567</v>
      </c>
      <c r="I20" s="89">
        <v>57167.34</v>
      </c>
      <c r="J20" s="89">
        <v>-13633.2</v>
      </c>
      <c r="K20" s="89">
        <v>191888.171</v>
      </c>
      <c r="L20" s="89">
        <v>85136.71</v>
      </c>
    </row>
    <row r="21" spans="1:12" ht="12.75">
      <c r="A21" s="23" t="s">
        <v>22</v>
      </c>
      <c r="B21" s="89">
        <v>87140</v>
      </c>
      <c r="C21" s="89">
        <v>5649993.74</v>
      </c>
      <c r="D21" s="89">
        <v>4213480.45</v>
      </c>
      <c r="E21" s="89">
        <v>161338.108</v>
      </c>
      <c r="F21" s="89">
        <v>141469.197</v>
      </c>
      <c r="G21" s="89">
        <v>19775.571999999996</v>
      </c>
      <c r="H21" s="89">
        <v>976400.3910000001</v>
      </c>
      <c r="I21" s="89">
        <v>63985.43</v>
      </c>
      <c r="J21" s="89">
        <v>-12886.5</v>
      </c>
      <c r="K21" s="89">
        <v>163540.881</v>
      </c>
      <c r="L21" s="89">
        <v>77109.76</v>
      </c>
    </row>
    <row r="22" spans="1:12" ht="12.75">
      <c r="A22" s="23" t="s">
        <v>23</v>
      </c>
      <c r="B22" s="89">
        <v>71434</v>
      </c>
      <c r="C22" s="89">
        <v>5345192.79</v>
      </c>
      <c r="D22" s="89">
        <v>3972401.58</v>
      </c>
      <c r="E22" s="89">
        <v>150679.79</v>
      </c>
      <c r="F22" s="89">
        <v>125180.882</v>
      </c>
      <c r="G22" s="89">
        <v>24620.17</v>
      </c>
      <c r="H22" s="89">
        <v>937677.738</v>
      </c>
      <c r="I22" s="89">
        <v>78214.81</v>
      </c>
      <c r="J22" s="89">
        <v>-11293.1</v>
      </c>
      <c r="K22" s="89">
        <v>137328.679</v>
      </c>
      <c r="L22" s="89">
        <v>69617.74</v>
      </c>
    </row>
    <row r="23" spans="1:12" ht="12.75">
      <c r="A23" s="23" t="s">
        <v>24</v>
      </c>
      <c r="B23" s="89">
        <v>57842</v>
      </c>
      <c r="C23" s="89">
        <v>4905724.27</v>
      </c>
      <c r="D23" s="89">
        <v>3646247.44</v>
      </c>
      <c r="E23" s="89">
        <v>136380.78399999999</v>
      </c>
      <c r="F23" s="89">
        <v>113784.062</v>
      </c>
      <c r="G23" s="89">
        <v>29109.384000000002</v>
      </c>
      <c r="H23" s="89">
        <v>851770.292</v>
      </c>
      <c r="I23" s="89">
        <v>88463.38</v>
      </c>
      <c r="J23" s="89">
        <v>-10245.7</v>
      </c>
      <c r="K23" s="89">
        <v>112782.309</v>
      </c>
      <c r="L23" s="89">
        <v>62567.71</v>
      </c>
    </row>
    <row r="24" spans="1:12" ht="12.75">
      <c r="A24" s="23" t="s">
        <v>25</v>
      </c>
      <c r="B24" s="89">
        <v>45587</v>
      </c>
      <c r="C24" s="89">
        <v>4320969.79</v>
      </c>
      <c r="D24" s="89">
        <v>3228337.53</v>
      </c>
      <c r="E24" s="89">
        <v>120434.35</v>
      </c>
      <c r="F24" s="89">
        <v>103494.895</v>
      </c>
      <c r="G24" s="89">
        <v>27675.55</v>
      </c>
      <c r="H24" s="89">
        <v>720026.921</v>
      </c>
      <c r="I24" s="89">
        <v>93398.77</v>
      </c>
      <c r="J24" s="89">
        <v>-8271.22</v>
      </c>
      <c r="K24" s="89">
        <v>92676.34</v>
      </c>
      <c r="L24" s="89">
        <v>56803.35</v>
      </c>
    </row>
    <row r="25" spans="1:12" ht="12.75">
      <c r="A25" s="23" t="s">
        <v>26</v>
      </c>
      <c r="B25" s="89">
        <v>156363</v>
      </c>
      <c r="C25" s="89">
        <v>21689079.1</v>
      </c>
      <c r="D25" s="89">
        <v>15764469.7</v>
      </c>
      <c r="E25" s="89">
        <v>737944.291</v>
      </c>
      <c r="F25" s="89">
        <v>784876.496</v>
      </c>
      <c r="G25" s="89">
        <v>394060.328</v>
      </c>
      <c r="H25" s="89">
        <v>2800772.52</v>
      </c>
      <c r="I25" s="89">
        <v>1226606</v>
      </c>
      <c r="J25" s="89">
        <v>-22982</v>
      </c>
      <c r="K25" s="89">
        <v>380977.2629999999</v>
      </c>
      <c r="L25" s="89">
        <v>377645.7</v>
      </c>
    </row>
    <row r="26" spans="1:12" ht="12.75">
      <c r="A26" s="23" t="s">
        <v>27</v>
      </c>
      <c r="B26" s="89">
        <v>15396</v>
      </c>
      <c r="C26" s="89">
        <v>5120172.59</v>
      </c>
      <c r="D26" s="89">
        <v>3053510.61</v>
      </c>
      <c r="E26" s="89">
        <v>284583.18</v>
      </c>
      <c r="F26" s="89">
        <v>304122.865</v>
      </c>
      <c r="G26" s="89">
        <v>291448.37</v>
      </c>
      <c r="H26" s="89">
        <v>264906.143</v>
      </c>
      <c r="I26" s="89">
        <v>968590.5</v>
      </c>
      <c r="J26" s="89">
        <v>-1362.67</v>
      </c>
      <c r="K26" s="89">
        <v>95070.434</v>
      </c>
      <c r="L26" s="89">
        <v>140696.9</v>
      </c>
    </row>
    <row r="27" spans="1:12" ht="12.75">
      <c r="A27" s="24" t="s">
        <v>28</v>
      </c>
      <c r="B27" s="90">
        <v>5269</v>
      </c>
      <c r="C27" s="90">
        <v>6378667.3</v>
      </c>
      <c r="D27" s="90">
        <v>2075983.05</v>
      </c>
      <c r="E27" s="90">
        <v>687626.578</v>
      </c>
      <c r="F27" s="90">
        <v>177455.633</v>
      </c>
      <c r="G27" s="143">
        <v>1174603.894</v>
      </c>
      <c r="H27" s="90">
        <v>101817.502</v>
      </c>
      <c r="I27" s="90">
        <v>2097054</v>
      </c>
      <c r="J27" s="90">
        <v>-11073.5</v>
      </c>
      <c r="K27" s="90">
        <v>178722.995</v>
      </c>
      <c r="L27" s="90">
        <v>103522.9</v>
      </c>
    </row>
    <row r="28" spans="1:12" ht="12.75">
      <c r="A28" s="26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95"/>
    </row>
    <row r="29" spans="1:12" s="29" customFormat="1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2"/>
    </row>
    <row r="30" spans="1:12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</row>
    <row r="31" spans="1:12" ht="12.75" customHeight="1">
      <c r="A31" s="19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2" ht="12.75" customHeight="1">
      <c r="A32" s="31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12" ht="12.75" customHeight="1">
      <c r="A33" s="21" t="s">
        <v>29</v>
      </c>
      <c r="B33" s="89">
        <v>314272</v>
      </c>
      <c r="C33" s="89">
        <v>-289925.92</v>
      </c>
      <c r="D33" s="89">
        <v>1417405.72</v>
      </c>
      <c r="E33" s="89">
        <v>315577.535</v>
      </c>
      <c r="F33" s="89">
        <v>-10006.994</v>
      </c>
      <c r="G33" s="89">
        <v>40085.899999999994</v>
      </c>
      <c r="H33" s="89">
        <v>321359.333</v>
      </c>
      <c r="I33" s="89">
        <v>-1161893</v>
      </c>
      <c r="J33" s="89">
        <v>-122118</v>
      </c>
      <c r="K33" s="89">
        <v>-984198.575</v>
      </c>
      <c r="L33" s="89">
        <v>106137.4</v>
      </c>
    </row>
    <row r="34" spans="1:12" ht="12.75" customHeight="1">
      <c r="A34" s="21" t="s">
        <v>30</v>
      </c>
      <c r="B34" s="89">
        <v>314241</v>
      </c>
      <c r="C34" s="89">
        <v>5574633.45</v>
      </c>
      <c r="D34" s="89">
        <v>3907431.13</v>
      </c>
      <c r="E34" s="89">
        <v>249207.09000000003</v>
      </c>
      <c r="F34" s="89">
        <v>303485.157</v>
      </c>
      <c r="G34" s="89">
        <v>-9126.6</v>
      </c>
      <c r="H34" s="89">
        <v>793423.8589999999</v>
      </c>
      <c r="I34" s="89">
        <v>2153.468</v>
      </c>
      <c r="J34" s="89">
        <v>-20207.3</v>
      </c>
      <c r="K34" s="89">
        <v>451007.144</v>
      </c>
      <c r="L34" s="89">
        <v>102740.5</v>
      </c>
    </row>
    <row r="35" spans="1:12" ht="12.75">
      <c r="A35" s="21" t="s">
        <v>31</v>
      </c>
      <c r="B35" s="89">
        <v>314273</v>
      </c>
      <c r="C35" s="89">
        <v>10349305.1</v>
      </c>
      <c r="D35" s="89">
        <v>7874603.74</v>
      </c>
      <c r="E35" s="89">
        <v>310659.898</v>
      </c>
      <c r="F35" s="89">
        <v>346628.712</v>
      </c>
      <c r="G35" s="89">
        <v>5238.502</v>
      </c>
      <c r="H35" s="89">
        <v>1437826.4479999999</v>
      </c>
      <c r="I35" s="89">
        <v>52547.52</v>
      </c>
      <c r="J35" s="89">
        <v>-28884.7</v>
      </c>
      <c r="K35" s="89">
        <v>515620.827</v>
      </c>
      <c r="L35" s="89">
        <v>164935.8</v>
      </c>
    </row>
    <row r="36" spans="1:12" ht="12.75">
      <c r="A36" s="21" t="s">
        <v>32</v>
      </c>
      <c r="B36" s="89">
        <v>314261</v>
      </c>
      <c r="C36" s="89">
        <v>18050740.1</v>
      </c>
      <c r="D36" s="89">
        <v>13542778.9</v>
      </c>
      <c r="E36" s="89">
        <v>509907.199</v>
      </c>
      <c r="F36" s="89">
        <v>467889.834</v>
      </c>
      <c r="G36" s="89">
        <v>52728.902</v>
      </c>
      <c r="H36" s="89">
        <v>3011849.659</v>
      </c>
      <c r="I36" s="89">
        <v>189344.7</v>
      </c>
      <c r="J36" s="89">
        <v>-41416.2</v>
      </c>
      <c r="K36" s="89">
        <v>576935.4450000001</v>
      </c>
      <c r="L36" s="89">
        <v>259278.3</v>
      </c>
    </row>
    <row r="37" spans="1:12" ht="12.75">
      <c r="A37" s="21" t="s">
        <v>33</v>
      </c>
      <c r="B37" s="89">
        <v>235691</v>
      </c>
      <c r="C37" s="89">
        <v>23304273.1</v>
      </c>
      <c r="D37" s="89">
        <v>17424535.8</v>
      </c>
      <c r="E37" s="89">
        <v>667788.2490000001</v>
      </c>
      <c r="F37" s="89">
        <v>596418.917</v>
      </c>
      <c r="G37" s="89">
        <v>187747.86</v>
      </c>
      <c r="H37" s="89">
        <v>3718917.83</v>
      </c>
      <c r="I37" s="89">
        <v>591221.1</v>
      </c>
      <c r="J37" s="89">
        <v>-42530.3</v>
      </c>
      <c r="K37" s="89">
        <v>484006.53500000003</v>
      </c>
      <c r="L37" s="89">
        <v>323833</v>
      </c>
    </row>
    <row r="38" spans="1:12" ht="12.75">
      <c r="A38" s="21" t="s">
        <v>34</v>
      </c>
      <c r="B38" s="89">
        <v>62851</v>
      </c>
      <c r="C38" s="89">
        <v>11550043</v>
      </c>
      <c r="D38" s="89">
        <v>7984790.94</v>
      </c>
      <c r="E38" s="89">
        <v>471050.84400000004</v>
      </c>
      <c r="F38" s="89">
        <v>542456.111</v>
      </c>
      <c r="G38" s="89">
        <v>335777.90599999996</v>
      </c>
      <c r="H38" s="89">
        <v>1205024.5189999999</v>
      </c>
      <c r="I38" s="89">
        <v>1061515</v>
      </c>
      <c r="J38" s="89">
        <v>-3941.18</v>
      </c>
      <c r="K38" s="89">
        <v>195269.87</v>
      </c>
      <c r="L38" s="89">
        <v>241901</v>
      </c>
    </row>
    <row r="39" spans="1:12" ht="12.75">
      <c r="A39" s="33" t="s">
        <v>35</v>
      </c>
      <c r="B39" s="90">
        <v>15713</v>
      </c>
      <c r="C39" s="90">
        <v>10178370.4</v>
      </c>
      <c r="D39" s="90">
        <v>4298835.93</v>
      </c>
      <c r="E39" s="90">
        <v>904154.6639999999</v>
      </c>
      <c r="F39" s="90">
        <v>406580.619</v>
      </c>
      <c r="G39" s="143">
        <v>1405838.899</v>
      </c>
      <c r="H39" s="90">
        <v>278855.91000000003</v>
      </c>
      <c r="I39" s="90">
        <v>2861370</v>
      </c>
      <c r="J39" s="90">
        <v>-13350</v>
      </c>
      <c r="K39" s="90">
        <v>245958.54400000002</v>
      </c>
      <c r="L39" s="90">
        <v>209875</v>
      </c>
    </row>
    <row r="40" spans="1:12" ht="12.75">
      <c r="A40" s="34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</row>
    <row r="42" spans="1:12" s="60" customFormat="1" ht="18.75" customHeight="1">
      <c r="A42" s="35" t="s">
        <v>36</v>
      </c>
      <c r="B42" s="114">
        <v>1571302</v>
      </c>
      <c r="C42" s="114">
        <v>78717439.2</v>
      </c>
      <c r="D42" s="114">
        <v>56450382.2</v>
      </c>
      <c r="E42" s="114">
        <v>3428345.4699999997</v>
      </c>
      <c r="F42" s="114">
        <v>2653452.36</v>
      </c>
      <c r="G42" s="114">
        <v>2018291</v>
      </c>
      <c r="H42" s="114">
        <v>10767257.56</v>
      </c>
      <c r="I42" s="114">
        <v>3596259</v>
      </c>
      <c r="J42" s="114">
        <v>-272448</v>
      </c>
      <c r="K42" s="114">
        <v>1484599.3010000002</v>
      </c>
      <c r="L42" s="114">
        <v>1408701</v>
      </c>
    </row>
    <row r="43" spans="1:12" s="60" customFormat="1" ht="18.75" customHeight="1">
      <c r="A43" s="83" t="s">
        <v>274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ht="18" customHeight="1">
      <c r="A44" s="83" t="s">
        <v>248</v>
      </c>
    </row>
    <row r="45" ht="14.25">
      <c r="A45" s="83"/>
    </row>
    <row r="46" s="80" customFormat="1" ht="12.75">
      <c r="A46" s="80" t="s">
        <v>37</v>
      </c>
    </row>
    <row r="47" spans="1:12" s="80" customFormat="1" ht="12.75">
      <c r="A47" s="80" t="s">
        <v>351</v>
      </c>
      <c r="L47" s="80">
        <v>50</v>
      </c>
    </row>
  </sheetData>
  <sheetProtection/>
  <mergeCells count="13">
    <mergeCell ref="K6:K7"/>
    <mergeCell ref="L6:L7"/>
    <mergeCell ref="G6:G7"/>
    <mergeCell ref="H6:H7"/>
    <mergeCell ref="J6:J7"/>
    <mergeCell ref="I6:I7"/>
    <mergeCell ref="D6:D7"/>
    <mergeCell ref="E6:E7"/>
    <mergeCell ref="A6:A7"/>
    <mergeCell ref="A4:F4"/>
    <mergeCell ref="F6:F7"/>
    <mergeCell ref="B6:B7"/>
    <mergeCell ref="C6:C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R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2" width="12.7109375" style="29" customWidth="1"/>
    <col min="3" max="3" width="8.7109375" style="29" customWidth="1"/>
    <col min="4" max="4" width="13.7109375" style="29" customWidth="1"/>
    <col min="5" max="5" width="12.00390625" style="29" customWidth="1"/>
    <col min="6" max="6" width="8.8515625" style="29" customWidth="1"/>
    <col min="7" max="7" width="2.28125" style="29" customWidth="1"/>
    <col min="8" max="8" width="10.57421875" style="29" customWidth="1"/>
    <col min="9" max="9" width="8.7109375" style="29" customWidth="1"/>
    <col min="10" max="11" width="12.00390625" style="29" customWidth="1"/>
    <col min="12" max="12" width="8.8515625" style="29" customWidth="1"/>
    <col min="13" max="13" width="2.28125" style="29" customWidth="1"/>
    <col min="14" max="14" width="10.57421875" style="29" customWidth="1"/>
    <col min="15" max="15" width="8.8515625" style="29" customWidth="1"/>
    <col min="16" max="17" width="12.00390625" style="29" customWidth="1"/>
    <col min="18" max="18" width="8.8515625" style="29" customWidth="1"/>
    <col min="19" max="16384" width="7.8515625" style="29" customWidth="1"/>
  </cols>
  <sheetData>
    <row r="1" spans="1:18" ht="30" customHeight="1">
      <c r="A1" s="1" t="s">
        <v>156</v>
      </c>
      <c r="B1" s="2" t="s">
        <v>159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4"/>
      <c r="O1" s="44"/>
      <c r="P1" s="44"/>
      <c r="Q1" s="44"/>
      <c r="R1" s="87" t="s">
        <v>352</v>
      </c>
    </row>
    <row r="2" spans="1:18" ht="21" customHeight="1" thickBot="1">
      <c r="A2" s="45"/>
      <c r="B2" s="46" t="s">
        <v>157</v>
      </c>
      <c r="C2" s="4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7"/>
      <c r="P2" s="47"/>
      <c r="Q2" s="47"/>
      <c r="R2" s="48"/>
    </row>
    <row r="3" spans="1:18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R3" s="49"/>
    </row>
    <row r="4" spans="1:18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12"/>
      <c r="N4" s="12"/>
      <c r="R4" s="49"/>
    </row>
    <row r="5" spans="1:18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R5" s="49"/>
    </row>
    <row r="6" spans="1:18" s="52" customFormat="1" ht="21" customHeight="1">
      <c r="A6" s="223" t="s">
        <v>133</v>
      </c>
      <c r="B6" s="224" t="s">
        <v>229</v>
      </c>
      <c r="C6" s="225"/>
      <c r="D6" s="225"/>
      <c r="E6" s="225"/>
      <c r="F6" s="226"/>
      <c r="G6" s="50"/>
      <c r="H6" s="224" t="s">
        <v>93</v>
      </c>
      <c r="I6" s="225"/>
      <c r="J6" s="225"/>
      <c r="K6" s="225"/>
      <c r="L6" s="226"/>
      <c r="M6" s="51"/>
      <c r="N6" s="224" t="s">
        <v>92</v>
      </c>
      <c r="O6" s="225"/>
      <c r="P6" s="225"/>
      <c r="Q6" s="225"/>
      <c r="R6" s="226"/>
    </row>
    <row r="7" spans="1:18" s="52" customFormat="1" ht="42" customHeight="1">
      <c r="A7" s="222"/>
      <c r="B7" s="63" t="s">
        <v>1</v>
      </c>
      <c r="C7" s="63" t="s">
        <v>125</v>
      </c>
      <c r="D7" s="63" t="s">
        <v>205</v>
      </c>
      <c r="E7" s="63" t="s">
        <v>158</v>
      </c>
      <c r="F7" s="63" t="s">
        <v>132</v>
      </c>
      <c r="G7" s="53"/>
      <c r="H7" s="63" t="s">
        <v>1</v>
      </c>
      <c r="I7" s="63" t="s">
        <v>125</v>
      </c>
      <c r="J7" s="63" t="s">
        <v>150</v>
      </c>
      <c r="K7" s="63" t="s">
        <v>158</v>
      </c>
      <c r="L7" s="63" t="s">
        <v>132</v>
      </c>
      <c r="N7" s="63" t="s">
        <v>1</v>
      </c>
      <c r="O7" s="63" t="s">
        <v>125</v>
      </c>
      <c r="P7" s="63" t="s">
        <v>150</v>
      </c>
      <c r="Q7" s="63" t="s">
        <v>158</v>
      </c>
      <c r="R7" s="63" t="s">
        <v>132</v>
      </c>
    </row>
    <row r="8" spans="1:18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38"/>
      <c r="M8" s="20"/>
      <c r="N8" s="38"/>
      <c r="O8" s="38"/>
      <c r="P8" s="38"/>
      <c r="Q8" s="38"/>
      <c r="R8" s="38"/>
    </row>
    <row r="9" spans="1:18" ht="12.75">
      <c r="A9" s="21" t="s">
        <v>10</v>
      </c>
      <c r="B9" s="89">
        <v>8983</v>
      </c>
      <c r="C9" s="91">
        <v>32.02838093200699</v>
      </c>
      <c r="D9" s="89">
        <v>211173.53</v>
      </c>
      <c r="E9" s="89">
        <v>23508.13</v>
      </c>
      <c r="F9" s="91">
        <v>10.493309999355514</v>
      </c>
      <c r="G9" s="22"/>
      <c r="H9" s="89">
        <v>16483</v>
      </c>
      <c r="I9" s="91">
        <v>58.76920882803866</v>
      </c>
      <c r="J9" s="89">
        <v>112987.876</v>
      </c>
      <c r="K9" s="89">
        <v>6854.813</v>
      </c>
      <c r="L9" s="91">
        <v>5.614419615170239</v>
      </c>
      <c r="M9" s="22"/>
      <c r="N9" s="89">
        <v>11368</v>
      </c>
      <c r="O9" s="91">
        <v>40.53196420294506</v>
      </c>
      <c r="P9" s="89">
        <v>47086.737</v>
      </c>
      <c r="Q9" s="89">
        <v>4142.042</v>
      </c>
      <c r="R9" s="91">
        <v>2.3397616557298795</v>
      </c>
    </row>
    <row r="10" spans="1:18" ht="12.75">
      <c r="A10" s="23" t="s">
        <v>11</v>
      </c>
      <c r="B10" s="89">
        <v>78906</v>
      </c>
      <c r="C10" s="91">
        <v>69.07340132183657</v>
      </c>
      <c r="D10" s="89">
        <v>248086.924</v>
      </c>
      <c r="E10" s="89">
        <v>3144.082</v>
      </c>
      <c r="F10" s="91">
        <v>82.91185527667679</v>
      </c>
      <c r="G10" s="22"/>
      <c r="H10" s="89">
        <v>29920</v>
      </c>
      <c r="I10" s="91">
        <v>26.191622532498798</v>
      </c>
      <c r="J10" s="89">
        <v>24213.563</v>
      </c>
      <c r="K10" s="89">
        <v>809.277</v>
      </c>
      <c r="L10" s="91">
        <v>8.092290390882091</v>
      </c>
      <c r="M10" s="22"/>
      <c r="N10" s="89">
        <v>16484</v>
      </c>
      <c r="O10" s="91">
        <v>14.429903269575876</v>
      </c>
      <c r="P10" s="89">
        <v>21517.796</v>
      </c>
      <c r="Q10" s="89">
        <v>1305.375</v>
      </c>
      <c r="R10" s="91">
        <v>7.191351962689716</v>
      </c>
    </row>
    <row r="11" spans="1:18" ht="12.75">
      <c r="A11" s="23" t="s">
        <v>12</v>
      </c>
      <c r="B11" s="89">
        <v>94909</v>
      </c>
      <c r="C11" s="91">
        <v>72.13190755223178</v>
      </c>
      <c r="D11" s="89">
        <v>674263.711</v>
      </c>
      <c r="E11" s="89">
        <v>7104.318</v>
      </c>
      <c r="F11" s="91">
        <v>68.23097546226413</v>
      </c>
      <c r="G11" s="22"/>
      <c r="H11" s="89">
        <v>34520</v>
      </c>
      <c r="I11" s="91">
        <v>26.235588286706644</v>
      </c>
      <c r="J11" s="89">
        <v>47850.084</v>
      </c>
      <c r="K11" s="89">
        <v>1386.155</v>
      </c>
      <c r="L11" s="91">
        <v>4.8421082938442135</v>
      </c>
      <c r="M11" s="22"/>
      <c r="N11" s="89">
        <v>16834</v>
      </c>
      <c r="O11" s="91">
        <v>12.794029351634403</v>
      </c>
      <c r="P11" s="89">
        <v>31977.751</v>
      </c>
      <c r="Q11" s="89">
        <v>1899.593</v>
      </c>
      <c r="R11" s="91">
        <v>3.2359344099706298</v>
      </c>
    </row>
    <row r="12" spans="1:18" ht="12.75">
      <c r="A12" s="23" t="s">
        <v>13</v>
      </c>
      <c r="B12" s="89">
        <v>93926</v>
      </c>
      <c r="C12" s="91">
        <v>71.78417211204096</v>
      </c>
      <c r="D12" s="89">
        <v>1067250.95</v>
      </c>
      <c r="E12" s="89">
        <v>11362.679</v>
      </c>
      <c r="F12" s="91">
        <v>65.3124088778728</v>
      </c>
      <c r="G12" s="22"/>
      <c r="H12" s="89">
        <v>36597</v>
      </c>
      <c r="I12" s="91">
        <v>27.969735182849938</v>
      </c>
      <c r="J12" s="89">
        <v>63724.171</v>
      </c>
      <c r="K12" s="89">
        <v>1741.24</v>
      </c>
      <c r="L12" s="91">
        <v>3.8997192850992404</v>
      </c>
      <c r="M12" s="22"/>
      <c r="N12" s="89">
        <v>17295</v>
      </c>
      <c r="O12" s="91">
        <v>13.217929611372234</v>
      </c>
      <c r="P12" s="89">
        <v>38448.646</v>
      </c>
      <c r="Q12" s="89">
        <v>2223.108</v>
      </c>
      <c r="R12" s="91">
        <v>2.352936475111677</v>
      </c>
    </row>
    <row r="13" spans="1:18" ht="12.75">
      <c r="A13" s="23" t="s">
        <v>14</v>
      </c>
      <c r="B13" s="89">
        <v>95226</v>
      </c>
      <c r="C13" s="91">
        <v>76.68137602267603</v>
      </c>
      <c r="D13" s="89">
        <v>1515965.58</v>
      </c>
      <c r="E13" s="89">
        <v>15919.66</v>
      </c>
      <c r="F13" s="91">
        <v>69.90436354097194</v>
      </c>
      <c r="G13" s="22"/>
      <c r="H13" s="89">
        <v>33967</v>
      </c>
      <c r="I13" s="91">
        <v>27.35215486697159</v>
      </c>
      <c r="J13" s="89">
        <v>61169.887</v>
      </c>
      <c r="K13" s="89">
        <v>1800.862</v>
      </c>
      <c r="L13" s="91">
        <v>2.8206722336058405</v>
      </c>
      <c r="M13" s="22"/>
      <c r="N13" s="89">
        <v>15596</v>
      </c>
      <c r="O13" s="91">
        <v>12.558783740256393</v>
      </c>
      <c r="P13" s="89">
        <v>36545.363</v>
      </c>
      <c r="Q13" s="89">
        <v>2343.252</v>
      </c>
      <c r="R13" s="91">
        <v>1.6851836048208855</v>
      </c>
    </row>
    <row r="14" spans="1:18" ht="12.75">
      <c r="A14" s="23" t="s">
        <v>15</v>
      </c>
      <c r="B14" s="89">
        <v>90950</v>
      </c>
      <c r="C14" s="91">
        <v>80.42124995578821</v>
      </c>
      <c r="D14" s="89">
        <v>1854454.39</v>
      </c>
      <c r="E14" s="89">
        <v>20389.823</v>
      </c>
      <c r="F14" s="91">
        <v>73.02543809685538</v>
      </c>
      <c r="G14" s="22"/>
      <c r="H14" s="89">
        <v>31741</v>
      </c>
      <c r="I14" s="91">
        <v>28.066529904856225</v>
      </c>
      <c r="J14" s="89">
        <v>55715.686</v>
      </c>
      <c r="K14" s="89">
        <v>1755.322</v>
      </c>
      <c r="L14" s="91">
        <v>2.1939943095698524</v>
      </c>
      <c r="M14" s="22"/>
      <c r="N14" s="89">
        <v>14285</v>
      </c>
      <c r="O14" s="91">
        <v>12.631309022742546</v>
      </c>
      <c r="P14" s="89">
        <v>35028.858</v>
      </c>
      <c r="Q14" s="89">
        <v>2452.143</v>
      </c>
      <c r="R14" s="91">
        <v>1.3793802183954156</v>
      </c>
    </row>
    <row r="15" spans="1:18" ht="12.75">
      <c r="A15" s="23" t="s">
        <v>16</v>
      </c>
      <c r="B15" s="89">
        <v>81488</v>
      </c>
      <c r="C15" s="91">
        <v>83.05440609902767</v>
      </c>
      <c r="D15" s="89">
        <v>2021538.98</v>
      </c>
      <c r="E15" s="89">
        <v>24807.812</v>
      </c>
      <c r="F15" s="91">
        <v>75.07471544891835</v>
      </c>
      <c r="G15" s="22"/>
      <c r="H15" s="89">
        <v>30318</v>
      </c>
      <c r="I15" s="91">
        <v>30.900788878243674</v>
      </c>
      <c r="J15" s="89">
        <v>51496.488</v>
      </c>
      <c r="K15" s="89">
        <v>1698.545</v>
      </c>
      <c r="L15" s="91">
        <v>1.9124460232860008</v>
      </c>
      <c r="M15" s="22"/>
      <c r="N15" s="89">
        <v>13422</v>
      </c>
      <c r="O15" s="91">
        <v>13.680004892268178</v>
      </c>
      <c r="P15" s="89">
        <v>34750.258</v>
      </c>
      <c r="Q15" s="89">
        <v>2589.052</v>
      </c>
      <c r="R15" s="91">
        <v>1.2905344675206307</v>
      </c>
    </row>
    <row r="16" spans="1:18" ht="12.75">
      <c r="A16" s="23" t="s">
        <v>17</v>
      </c>
      <c r="B16" s="89">
        <v>72546</v>
      </c>
      <c r="C16" s="91">
        <v>84.25099004726677</v>
      </c>
      <c r="D16" s="89">
        <v>2130240.88</v>
      </c>
      <c r="E16" s="89">
        <v>29364.002</v>
      </c>
      <c r="F16" s="91">
        <v>76.28220761213498</v>
      </c>
      <c r="G16" s="22"/>
      <c r="H16" s="89">
        <v>29616</v>
      </c>
      <c r="I16" s="91">
        <v>34.394416249549984</v>
      </c>
      <c r="J16" s="89">
        <v>50810.95</v>
      </c>
      <c r="K16" s="89">
        <v>1715.659</v>
      </c>
      <c r="L16" s="91">
        <v>1.81949913423397</v>
      </c>
      <c r="M16" s="22"/>
      <c r="N16" s="89">
        <v>12872</v>
      </c>
      <c r="O16" s="91">
        <v>14.948842718942712</v>
      </c>
      <c r="P16" s="89">
        <v>32374.809</v>
      </c>
      <c r="Q16" s="89">
        <v>2515.134</v>
      </c>
      <c r="R16" s="91">
        <v>1.1593157960339284</v>
      </c>
    </row>
    <row r="17" spans="1:18" ht="12.75">
      <c r="A17" s="23" t="s">
        <v>18</v>
      </c>
      <c r="B17" s="89">
        <v>64063</v>
      </c>
      <c r="C17" s="91">
        <v>85.03524164753044</v>
      </c>
      <c r="D17" s="89">
        <v>2169537.63</v>
      </c>
      <c r="E17" s="89">
        <v>33865.689</v>
      </c>
      <c r="F17" s="91">
        <v>76.91403177602284</v>
      </c>
      <c r="G17" s="22"/>
      <c r="H17" s="89">
        <v>28398</v>
      </c>
      <c r="I17" s="91">
        <v>37.69462548283048</v>
      </c>
      <c r="J17" s="89">
        <v>49803.151</v>
      </c>
      <c r="K17" s="89">
        <v>1753.756</v>
      </c>
      <c r="L17" s="91">
        <v>1.7656117532103208</v>
      </c>
      <c r="M17" s="22"/>
      <c r="N17" s="89">
        <v>12463</v>
      </c>
      <c r="O17" s="91">
        <v>16.543000119463212</v>
      </c>
      <c r="P17" s="89">
        <v>31662.422</v>
      </c>
      <c r="Q17" s="89">
        <v>2540.514</v>
      </c>
      <c r="R17" s="91">
        <v>1.1224901094773105</v>
      </c>
    </row>
    <row r="18" spans="1:18" ht="12.75">
      <c r="A18" s="23" t="s">
        <v>19</v>
      </c>
      <c r="B18" s="89">
        <v>57106</v>
      </c>
      <c r="C18" s="91">
        <v>85.06144336039324</v>
      </c>
      <c r="D18" s="89">
        <v>2178616.43</v>
      </c>
      <c r="E18" s="89">
        <v>38150.394</v>
      </c>
      <c r="F18" s="91">
        <v>76.45815903196798</v>
      </c>
      <c r="G18" s="22"/>
      <c r="H18" s="89">
        <v>27855</v>
      </c>
      <c r="I18" s="91">
        <v>41.49102554554256</v>
      </c>
      <c r="J18" s="89">
        <v>46726.176</v>
      </c>
      <c r="K18" s="89">
        <v>1677.479</v>
      </c>
      <c r="L18" s="91">
        <v>1.6398468984114498</v>
      </c>
      <c r="M18" s="22"/>
      <c r="N18" s="89">
        <v>12473</v>
      </c>
      <c r="O18" s="91">
        <v>18.57898264690549</v>
      </c>
      <c r="P18" s="89">
        <v>31494.683</v>
      </c>
      <c r="Q18" s="89">
        <v>2525.029</v>
      </c>
      <c r="R18" s="91">
        <v>1.1053003403060806</v>
      </c>
    </row>
    <row r="19" spans="1:18" ht="12.75">
      <c r="A19" s="23" t="s">
        <v>20</v>
      </c>
      <c r="B19" s="89">
        <v>50735</v>
      </c>
      <c r="C19" s="91">
        <v>85.25028145111152</v>
      </c>
      <c r="D19" s="89">
        <v>2156438.76</v>
      </c>
      <c r="E19" s="89">
        <v>42503.967</v>
      </c>
      <c r="F19" s="91">
        <v>76.35064578601136</v>
      </c>
      <c r="G19" s="22"/>
      <c r="H19" s="89">
        <v>26963</v>
      </c>
      <c r="I19" s="91">
        <v>45.30606758187287</v>
      </c>
      <c r="J19" s="89">
        <v>46297.624</v>
      </c>
      <c r="K19" s="89">
        <v>1717.08</v>
      </c>
      <c r="L19" s="91">
        <v>1.6392088457721559</v>
      </c>
      <c r="M19" s="22"/>
      <c r="N19" s="89">
        <v>12282</v>
      </c>
      <c r="O19" s="91">
        <v>20.637507771411286</v>
      </c>
      <c r="P19" s="89">
        <v>33126.051</v>
      </c>
      <c r="Q19" s="89">
        <v>2697.122</v>
      </c>
      <c r="R19" s="91">
        <v>1.1728575061368065</v>
      </c>
    </row>
    <row r="20" spans="1:18" ht="12.75">
      <c r="A20" s="23" t="s">
        <v>21</v>
      </c>
      <c r="B20" s="89">
        <v>88136</v>
      </c>
      <c r="C20" s="91">
        <v>84.67694672623337</v>
      </c>
      <c r="D20" s="89">
        <v>4268384.02</v>
      </c>
      <c r="E20" s="89">
        <v>48429.518</v>
      </c>
      <c r="F20" s="91">
        <v>74.74379251433562</v>
      </c>
      <c r="G20" s="22"/>
      <c r="H20" s="89">
        <v>52272</v>
      </c>
      <c r="I20" s="91">
        <v>50.22049286640726</v>
      </c>
      <c r="J20" s="89">
        <v>96325.139</v>
      </c>
      <c r="K20" s="89">
        <v>1842.767</v>
      </c>
      <c r="L20" s="91">
        <v>1.6867522157321118</v>
      </c>
      <c r="M20" s="22"/>
      <c r="N20" s="89">
        <v>24958</v>
      </c>
      <c r="O20" s="91">
        <v>23.978479127636064</v>
      </c>
      <c r="P20" s="89">
        <v>68224.229</v>
      </c>
      <c r="Q20" s="89">
        <v>2733.562</v>
      </c>
      <c r="R20" s="91">
        <v>1.194676391096254</v>
      </c>
    </row>
    <row r="21" spans="1:18" ht="12.75">
      <c r="A21" s="23" t="s">
        <v>22</v>
      </c>
      <c r="B21" s="89">
        <v>74512</v>
      </c>
      <c r="C21" s="91">
        <v>85.50837732384669</v>
      </c>
      <c r="D21" s="89">
        <v>4213480.45</v>
      </c>
      <c r="E21" s="89">
        <v>56547.676</v>
      </c>
      <c r="F21" s="91">
        <v>74.57495784765241</v>
      </c>
      <c r="G21" s="22"/>
      <c r="H21" s="89">
        <v>48171</v>
      </c>
      <c r="I21" s="91">
        <v>55.28000918062887</v>
      </c>
      <c r="J21" s="89">
        <v>91445.528</v>
      </c>
      <c r="K21" s="89">
        <v>1898.352</v>
      </c>
      <c r="L21" s="91">
        <v>1.618506713602129</v>
      </c>
      <c r="M21" s="22"/>
      <c r="N21" s="89">
        <v>23617</v>
      </c>
      <c r="O21" s="91">
        <v>27.102364011934814</v>
      </c>
      <c r="P21" s="89">
        <v>69892.58</v>
      </c>
      <c r="Q21" s="89">
        <v>2959.418</v>
      </c>
      <c r="R21" s="91">
        <v>1.2370381847538117</v>
      </c>
    </row>
    <row r="22" spans="1:18" ht="12.75">
      <c r="A22" s="23" t="s">
        <v>23</v>
      </c>
      <c r="B22" s="89">
        <v>61356</v>
      </c>
      <c r="C22" s="91">
        <v>85.89187221771145</v>
      </c>
      <c r="D22" s="89">
        <v>3972401.58</v>
      </c>
      <c r="E22" s="89">
        <v>64743.49</v>
      </c>
      <c r="F22" s="91">
        <v>74.3172741576642</v>
      </c>
      <c r="G22" s="22"/>
      <c r="H22" s="89">
        <v>42330</v>
      </c>
      <c r="I22" s="91">
        <v>59.257496430271296</v>
      </c>
      <c r="J22" s="89">
        <v>86171.939</v>
      </c>
      <c r="K22" s="89">
        <v>2035.718</v>
      </c>
      <c r="L22" s="91">
        <v>1.6121390263268687</v>
      </c>
      <c r="M22" s="22"/>
      <c r="N22" s="89">
        <v>21618</v>
      </c>
      <c r="O22" s="91">
        <v>30.26290001959851</v>
      </c>
      <c r="P22" s="89">
        <v>64507.851</v>
      </c>
      <c r="Q22" s="89">
        <v>2983.988</v>
      </c>
      <c r="R22" s="91">
        <v>1.2068386218114315</v>
      </c>
    </row>
    <row r="23" spans="1:18" ht="12.75">
      <c r="A23" s="23" t="s">
        <v>24</v>
      </c>
      <c r="B23" s="89">
        <v>50023</v>
      </c>
      <c r="C23" s="91">
        <v>86.4821410048062</v>
      </c>
      <c r="D23" s="89">
        <v>3646247.44</v>
      </c>
      <c r="E23" s="89">
        <v>72891.419</v>
      </c>
      <c r="F23" s="91">
        <v>74.32638361470731</v>
      </c>
      <c r="G23" s="22"/>
      <c r="H23" s="89">
        <v>36670</v>
      </c>
      <c r="I23" s="91">
        <v>63.3968396666782</v>
      </c>
      <c r="J23" s="89">
        <v>77585.628</v>
      </c>
      <c r="K23" s="89">
        <v>2115.779</v>
      </c>
      <c r="L23" s="91">
        <v>1.5815325878476247</v>
      </c>
      <c r="M23" s="22"/>
      <c r="N23" s="89">
        <v>19474</v>
      </c>
      <c r="O23" s="91">
        <v>33.667577193043115</v>
      </c>
      <c r="P23" s="89">
        <v>58795.156</v>
      </c>
      <c r="Q23" s="89">
        <v>3019.162</v>
      </c>
      <c r="R23" s="91">
        <v>1.1985010319383484</v>
      </c>
    </row>
    <row r="24" spans="1:18" ht="12.75">
      <c r="A24" s="23" t="s">
        <v>25</v>
      </c>
      <c r="B24" s="89">
        <v>39815</v>
      </c>
      <c r="C24" s="91">
        <v>87.3384956237524</v>
      </c>
      <c r="D24" s="89">
        <v>3228337.53</v>
      </c>
      <c r="E24" s="89">
        <v>81083.449</v>
      </c>
      <c r="F24" s="91">
        <v>74.71326315382547</v>
      </c>
      <c r="G24" s="22"/>
      <c r="H24" s="89">
        <v>30468</v>
      </c>
      <c r="I24" s="91">
        <v>66.83484326672078</v>
      </c>
      <c r="J24" s="89">
        <v>67634.467</v>
      </c>
      <c r="K24" s="89">
        <v>2219.853</v>
      </c>
      <c r="L24" s="91">
        <v>1.5652612789963525</v>
      </c>
      <c r="M24" s="22"/>
      <c r="N24" s="89">
        <v>16700</v>
      </c>
      <c r="O24" s="91">
        <v>36.63325070743853</v>
      </c>
      <c r="P24" s="89">
        <v>52799.883</v>
      </c>
      <c r="Q24" s="89">
        <v>3161.67</v>
      </c>
      <c r="R24" s="91">
        <v>1.2219452013340737</v>
      </c>
    </row>
    <row r="25" spans="1:18" ht="12.75">
      <c r="A25" s="23" t="s">
        <v>26</v>
      </c>
      <c r="B25" s="89">
        <v>138722</v>
      </c>
      <c r="C25" s="91">
        <v>88.71791920083396</v>
      </c>
      <c r="D25" s="89">
        <v>15764469.7</v>
      </c>
      <c r="E25" s="89">
        <v>113640.733</v>
      </c>
      <c r="F25" s="91">
        <v>72.68390523782081</v>
      </c>
      <c r="G25" s="22"/>
      <c r="H25" s="89">
        <v>119690</v>
      </c>
      <c r="I25" s="91">
        <v>76.54624175796064</v>
      </c>
      <c r="J25" s="89">
        <v>380577.414</v>
      </c>
      <c r="K25" s="89">
        <v>3179.693</v>
      </c>
      <c r="L25" s="91">
        <v>1.7546960488516081</v>
      </c>
      <c r="M25" s="22"/>
      <c r="N25" s="89">
        <v>77042</v>
      </c>
      <c r="O25" s="91">
        <v>49.271247034144906</v>
      </c>
      <c r="P25" s="89">
        <v>357366.877</v>
      </c>
      <c r="Q25" s="89">
        <v>4638.598</v>
      </c>
      <c r="R25" s="91">
        <v>1.6476811917754495</v>
      </c>
    </row>
    <row r="26" spans="1:18" ht="12.75">
      <c r="A26" s="23" t="s">
        <v>27</v>
      </c>
      <c r="B26" s="89">
        <v>13249</v>
      </c>
      <c r="C26" s="91">
        <v>86.05481943361912</v>
      </c>
      <c r="D26" s="89">
        <v>3053510.61</v>
      </c>
      <c r="E26" s="89">
        <v>230471.025</v>
      </c>
      <c r="F26" s="91">
        <v>59.63686880328384</v>
      </c>
      <c r="G26" s="22"/>
      <c r="H26" s="89">
        <v>14252</v>
      </c>
      <c r="I26" s="91">
        <v>92.56949857105742</v>
      </c>
      <c r="J26" s="89">
        <v>137410.777</v>
      </c>
      <c r="K26" s="89">
        <v>9641.508</v>
      </c>
      <c r="L26" s="91">
        <v>2.6837137730156084</v>
      </c>
      <c r="M26" s="22"/>
      <c r="N26" s="89">
        <v>11170</v>
      </c>
      <c r="O26" s="91">
        <v>72.55131202909847</v>
      </c>
      <c r="P26" s="89">
        <v>147172.403</v>
      </c>
      <c r="Q26" s="89">
        <v>13175.685</v>
      </c>
      <c r="R26" s="91">
        <v>2.8743641041990733</v>
      </c>
    </row>
    <row r="27" spans="1:18" ht="12.75">
      <c r="A27" s="24" t="s">
        <v>28</v>
      </c>
      <c r="B27" s="90">
        <v>4368</v>
      </c>
      <c r="C27" s="91">
        <v>82.89998102106662</v>
      </c>
      <c r="D27" s="90">
        <v>2075983.05</v>
      </c>
      <c r="E27" s="90">
        <v>475270.845</v>
      </c>
      <c r="F27" s="91">
        <v>32.54571766111708</v>
      </c>
      <c r="G27" s="25"/>
      <c r="H27" s="90">
        <v>5154</v>
      </c>
      <c r="I27" s="91">
        <v>97.81742266084646</v>
      </c>
      <c r="J27" s="90">
        <v>233515.227</v>
      </c>
      <c r="K27" s="90">
        <v>45307.572</v>
      </c>
      <c r="L27" s="91">
        <v>3.6608779862213536</v>
      </c>
      <c r="M27" s="25"/>
      <c r="N27" s="90">
        <v>4396</v>
      </c>
      <c r="O27" s="91">
        <v>83.43139115581705</v>
      </c>
      <c r="P27" s="90">
        <v>454111.351</v>
      </c>
      <c r="Q27" s="90">
        <v>103301.035</v>
      </c>
      <c r="R27" s="91">
        <v>7.119219887828293</v>
      </c>
    </row>
    <row r="28" spans="1:18" ht="12.75">
      <c r="A28" s="31"/>
      <c r="B28" s="93"/>
      <c r="C28" s="96"/>
      <c r="D28" s="93"/>
      <c r="E28" s="93"/>
      <c r="F28" s="96"/>
      <c r="G28" s="56"/>
      <c r="H28" s="93"/>
      <c r="I28" s="96"/>
      <c r="J28" s="93"/>
      <c r="K28" s="93"/>
      <c r="L28" s="96"/>
      <c r="M28" s="56"/>
      <c r="N28" s="93"/>
      <c r="O28" s="96"/>
      <c r="P28" s="93"/>
      <c r="Q28" s="93"/>
      <c r="R28" s="112"/>
    </row>
    <row r="29" spans="1:18" ht="12.75">
      <c r="A29" s="26"/>
      <c r="B29" s="101"/>
      <c r="C29" s="106"/>
      <c r="D29" s="101"/>
      <c r="E29" s="101"/>
      <c r="F29" s="106"/>
      <c r="G29" s="27"/>
      <c r="H29" s="101"/>
      <c r="I29" s="106"/>
      <c r="J29" s="101"/>
      <c r="K29" s="101"/>
      <c r="L29" s="106"/>
      <c r="M29" s="27"/>
      <c r="N29" s="101"/>
      <c r="O29" s="106"/>
      <c r="P29" s="101"/>
      <c r="Q29" s="101"/>
      <c r="R29" s="107"/>
    </row>
    <row r="30" spans="1:18" ht="18">
      <c r="A30" s="30" t="s">
        <v>198</v>
      </c>
      <c r="B30" s="101"/>
      <c r="C30" s="106"/>
      <c r="D30" s="101"/>
      <c r="E30" s="101"/>
      <c r="F30" s="106"/>
      <c r="G30" s="27"/>
      <c r="H30" s="101"/>
      <c r="I30" s="106"/>
      <c r="J30" s="101"/>
      <c r="K30" s="101"/>
      <c r="L30" s="106"/>
      <c r="M30" s="27"/>
      <c r="N30" s="101"/>
      <c r="O30" s="106"/>
      <c r="P30" s="101"/>
      <c r="Q30" s="101"/>
      <c r="R30" s="107"/>
    </row>
    <row r="31" spans="1:18" ht="12.75">
      <c r="A31" s="57"/>
      <c r="B31" s="94"/>
      <c r="C31" s="97"/>
      <c r="D31" s="94"/>
      <c r="E31" s="94"/>
      <c r="F31" s="97"/>
      <c r="G31" s="58"/>
      <c r="H31" s="94"/>
      <c r="I31" s="97"/>
      <c r="J31" s="94"/>
      <c r="K31" s="94"/>
      <c r="L31" s="97"/>
      <c r="M31" s="58"/>
      <c r="N31" s="94"/>
      <c r="O31" s="97"/>
      <c r="P31" s="94"/>
      <c r="Q31" s="94"/>
      <c r="R31" s="113"/>
    </row>
    <row r="32" spans="1:18" ht="12.75" customHeight="1">
      <c r="A32" s="26"/>
      <c r="B32" s="105"/>
      <c r="C32" s="108"/>
      <c r="D32" s="105"/>
      <c r="E32" s="105"/>
      <c r="F32" s="108"/>
      <c r="G32" s="32"/>
      <c r="H32" s="105"/>
      <c r="I32" s="108"/>
      <c r="J32" s="105"/>
      <c r="K32" s="105"/>
      <c r="L32" s="108"/>
      <c r="M32" s="32"/>
      <c r="N32" s="105"/>
      <c r="O32" s="108"/>
      <c r="P32" s="105"/>
      <c r="Q32" s="105"/>
      <c r="R32" s="108"/>
    </row>
    <row r="33" spans="1:18" ht="12.75">
      <c r="A33" s="21" t="s">
        <v>29</v>
      </c>
      <c r="B33" s="89">
        <v>211582</v>
      </c>
      <c r="C33" s="91">
        <v>67.32448325017819</v>
      </c>
      <c r="D33" s="89">
        <v>1417405.72</v>
      </c>
      <c r="E33" s="89">
        <v>6699.085</v>
      </c>
      <c r="F33" s="91">
        <v>-488.88547805591173</v>
      </c>
      <c r="G33" s="22"/>
      <c r="H33" s="89">
        <v>92141</v>
      </c>
      <c r="I33" s="91">
        <v>29.318870277975766</v>
      </c>
      <c r="J33" s="89">
        <v>203430.479</v>
      </c>
      <c r="K33" s="89">
        <v>2207.817</v>
      </c>
      <c r="L33" s="91">
        <v>-70.1663649114229</v>
      </c>
      <c r="M33" s="22"/>
      <c r="N33" s="89">
        <v>50092</v>
      </c>
      <c r="O33" s="91">
        <v>15.939059158945119</v>
      </c>
      <c r="P33" s="89">
        <v>112147.056</v>
      </c>
      <c r="Q33" s="89">
        <v>2238.822</v>
      </c>
      <c r="R33" s="91">
        <v>-38.68127968689381</v>
      </c>
    </row>
    <row r="34" spans="1:18" ht="12.75">
      <c r="A34" s="21" t="s">
        <v>30</v>
      </c>
      <c r="B34" s="89">
        <v>240296</v>
      </c>
      <c r="C34" s="91">
        <v>76.46869759197558</v>
      </c>
      <c r="D34" s="89">
        <v>3907431.13</v>
      </c>
      <c r="E34" s="89">
        <v>16260.908</v>
      </c>
      <c r="F34" s="91">
        <v>70.0930593024013</v>
      </c>
      <c r="G34" s="22"/>
      <c r="H34" s="89">
        <v>87167</v>
      </c>
      <c r="I34" s="91">
        <v>27.738901034556278</v>
      </c>
      <c r="J34" s="89">
        <v>155011.1</v>
      </c>
      <c r="K34" s="89">
        <v>1778.323</v>
      </c>
      <c r="L34" s="91">
        <v>2.7806509861199933</v>
      </c>
      <c r="M34" s="22"/>
      <c r="N34" s="89">
        <v>40028</v>
      </c>
      <c r="O34" s="91">
        <v>12.737994087340606</v>
      </c>
      <c r="P34" s="89">
        <v>94195.99</v>
      </c>
      <c r="Q34" s="89">
        <v>2353.252</v>
      </c>
      <c r="R34" s="91">
        <v>1.689725267945644</v>
      </c>
    </row>
    <row r="35" spans="1:18" ht="12.75" customHeight="1">
      <c r="A35" s="21" t="s">
        <v>31</v>
      </c>
      <c r="B35" s="89">
        <v>264148</v>
      </c>
      <c r="C35" s="91">
        <v>84.05049113350495</v>
      </c>
      <c r="D35" s="89">
        <v>7874603.74</v>
      </c>
      <c r="E35" s="89">
        <v>29811.332</v>
      </c>
      <c r="F35" s="91">
        <v>76.08823649425507</v>
      </c>
      <c r="G35" s="22"/>
      <c r="H35" s="89">
        <v>109065</v>
      </c>
      <c r="I35" s="91">
        <v>34.70390393065902</v>
      </c>
      <c r="J35" s="89">
        <v>187983.206</v>
      </c>
      <c r="K35" s="89">
        <v>1723.589</v>
      </c>
      <c r="L35" s="91">
        <v>1.816384812155166</v>
      </c>
      <c r="M35" s="22"/>
      <c r="N35" s="89">
        <v>48038</v>
      </c>
      <c r="O35" s="91">
        <v>15.285436547205775</v>
      </c>
      <c r="P35" s="89">
        <v>122676.692</v>
      </c>
      <c r="Q35" s="89">
        <v>2553.743</v>
      </c>
      <c r="R35" s="91">
        <v>1.1853616336037867</v>
      </c>
    </row>
    <row r="36" spans="1:18" ht="12.75" customHeight="1">
      <c r="A36" s="21" t="s">
        <v>32</v>
      </c>
      <c r="B36" s="89">
        <v>267806</v>
      </c>
      <c r="C36" s="91">
        <v>85.21770121014062</v>
      </c>
      <c r="D36" s="89">
        <v>13542778.9</v>
      </c>
      <c r="E36" s="89">
        <v>50569.363</v>
      </c>
      <c r="F36" s="91">
        <v>75.02616970259297</v>
      </c>
      <c r="G36" s="22"/>
      <c r="H36" s="89">
        <v>160365</v>
      </c>
      <c r="I36" s="91">
        <v>51.029240026602096</v>
      </c>
      <c r="J36" s="89">
        <v>295724.217</v>
      </c>
      <c r="K36" s="89">
        <v>1844.07</v>
      </c>
      <c r="L36" s="91">
        <v>1.6382941384215044</v>
      </c>
      <c r="M36" s="22"/>
      <c r="N36" s="89">
        <v>76903</v>
      </c>
      <c r="O36" s="91">
        <v>24.471060678862475</v>
      </c>
      <c r="P36" s="89">
        <v>214182.982</v>
      </c>
      <c r="Q36" s="89">
        <v>2785.106</v>
      </c>
      <c r="R36" s="91">
        <v>1.1865606662853672</v>
      </c>
    </row>
    <row r="37" spans="1:18" ht="12.75" customHeight="1">
      <c r="A37" s="21" t="s">
        <v>33</v>
      </c>
      <c r="B37" s="89">
        <v>206334</v>
      </c>
      <c r="C37" s="91">
        <v>87.54428467781969</v>
      </c>
      <c r="D37" s="89">
        <v>17424535.8</v>
      </c>
      <c r="E37" s="89">
        <v>84448.205</v>
      </c>
      <c r="F37" s="91">
        <v>74.76970307218035</v>
      </c>
      <c r="G37" s="22"/>
      <c r="H37" s="89">
        <v>159107</v>
      </c>
      <c r="I37" s="91">
        <v>67.50660822857046</v>
      </c>
      <c r="J37" s="89">
        <v>367540.886</v>
      </c>
      <c r="K37" s="89">
        <v>2310.023</v>
      </c>
      <c r="L37" s="91">
        <v>1.5771394560253413</v>
      </c>
      <c r="M37" s="22"/>
      <c r="N37" s="89">
        <v>89740</v>
      </c>
      <c r="O37" s="91">
        <v>38.07527652731755</v>
      </c>
      <c r="P37" s="89">
        <v>300247.363</v>
      </c>
      <c r="Q37" s="89">
        <v>3345.747</v>
      </c>
      <c r="R37" s="91">
        <v>1.2883790097705299</v>
      </c>
    </row>
    <row r="38" spans="1:18" ht="12.75" customHeight="1">
      <c r="A38" s="21" t="s">
        <v>34</v>
      </c>
      <c r="B38" s="89">
        <v>55537</v>
      </c>
      <c r="C38" s="91">
        <v>88.36295365228875</v>
      </c>
      <c r="D38" s="89">
        <v>7984790.94</v>
      </c>
      <c r="E38" s="89">
        <v>143774.258</v>
      </c>
      <c r="F38" s="91">
        <v>69.13213171587327</v>
      </c>
      <c r="G38" s="22"/>
      <c r="H38" s="89">
        <v>52630</v>
      </c>
      <c r="I38" s="91">
        <v>83.73772891441664</v>
      </c>
      <c r="J38" s="89">
        <v>232328.977</v>
      </c>
      <c r="K38" s="89">
        <v>4414.383</v>
      </c>
      <c r="L38" s="91">
        <v>2.011498805675442</v>
      </c>
      <c r="M38" s="22"/>
      <c r="N38" s="89">
        <v>37456</v>
      </c>
      <c r="O38" s="91">
        <v>59.594914957598135</v>
      </c>
      <c r="P38" s="89">
        <v>238721.867</v>
      </c>
      <c r="Q38" s="89">
        <v>6373.395</v>
      </c>
      <c r="R38" s="91">
        <v>2.0668482965820996</v>
      </c>
    </row>
    <row r="39" spans="1:18" ht="12.75" customHeight="1">
      <c r="A39" s="59" t="s">
        <v>35</v>
      </c>
      <c r="B39" s="90">
        <v>13316</v>
      </c>
      <c r="C39" s="92">
        <v>84.74511550945077</v>
      </c>
      <c r="D39" s="90">
        <v>4298835.93</v>
      </c>
      <c r="E39" s="90">
        <v>322832.376</v>
      </c>
      <c r="F39" s="92">
        <v>42.23501170678559</v>
      </c>
      <c r="G39" s="25"/>
      <c r="H39" s="90">
        <v>14910</v>
      </c>
      <c r="I39" s="92">
        <v>94.88958187488066</v>
      </c>
      <c r="J39" s="90">
        <v>339442.91</v>
      </c>
      <c r="K39" s="90">
        <v>22766.124</v>
      </c>
      <c r="L39" s="92">
        <v>3.3349435780014445</v>
      </c>
      <c r="M39" s="25"/>
      <c r="N39" s="90">
        <v>12092</v>
      </c>
      <c r="O39" s="92">
        <v>76.95538725895756</v>
      </c>
      <c r="P39" s="90">
        <v>564711.754</v>
      </c>
      <c r="Q39" s="90">
        <v>46701.27</v>
      </c>
      <c r="R39" s="92">
        <v>5.5481548794883695</v>
      </c>
    </row>
    <row r="40" spans="1:18" ht="12.75" customHeight="1">
      <c r="A40" s="34"/>
      <c r="B40" s="93"/>
      <c r="C40" s="96"/>
      <c r="D40" s="93"/>
      <c r="E40" s="93"/>
      <c r="F40" s="96"/>
      <c r="G40" s="56"/>
      <c r="H40" s="93"/>
      <c r="I40" s="96"/>
      <c r="J40" s="93"/>
      <c r="K40" s="93"/>
      <c r="L40" s="96"/>
      <c r="M40" s="56"/>
      <c r="N40" s="93"/>
      <c r="O40" s="96"/>
      <c r="P40" s="93"/>
      <c r="Q40" s="93"/>
      <c r="R40" s="112"/>
    </row>
    <row r="41" spans="1:18" ht="12.75">
      <c r="A41" s="34"/>
      <c r="B41" s="101"/>
      <c r="C41" s="106"/>
      <c r="D41" s="101"/>
      <c r="E41" s="101"/>
      <c r="F41" s="106"/>
      <c r="G41" s="27"/>
      <c r="H41" s="101"/>
      <c r="I41" s="106"/>
      <c r="J41" s="101"/>
      <c r="K41" s="101"/>
      <c r="L41" s="106"/>
      <c r="M41" s="27"/>
      <c r="N41" s="101"/>
      <c r="O41" s="106"/>
      <c r="P41" s="101"/>
      <c r="Q41" s="101"/>
      <c r="R41" s="107"/>
    </row>
    <row r="42" spans="1:18" s="60" customFormat="1" ht="18.75" customHeight="1">
      <c r="A42" s="35" t="s">
        <v>36</v>
      </c>
      <c r="B42" s="114">
        <v>1259019</v>
      </c>
      <c r="C42" s="109">
        <v>80.12584468167164</v>
      </c>
      <c r="D42" s="114">
        <v>56450382.2</v>
      </c>
      <c r="E42" s="114">
        <v>44836.799</v>
      </c>
      <c r="F42" s="109">
        <v>71.71267609020492</v>
      </c>
      <c r="G42" s="119"/>
      <c r="H42" s="114">
        <v>675385</v>
      </c>
      <c r="I42" s="109">
        <v>42.98250750014956</v>
      </c>
      <c r="J42" s="114">
        <v>1781461.77</v>
      </c>
      <c r="K42" s="114">
        <v>2637.698</v>
      </c>
      <c r="L42" s="109">
        <v>2.2631094051138794</v>
      </c>
      <c r="M42" s="119"/>
      <c r="N42" s="114">
        <v>354349</v>
      </c>
      <c r="O42" s="109">
        <v>22.55129822274776</v>
      </c>
      <c r="P42" s="114">
        <v>1646883.7</v>
      </c>
      <c r="Q42" s="114">
        <v>4647.632</v>
      </c>
      <c r="R42" s="109">
        <v>2.0921459294626037</v>
      </c>
    </row>
    <row r="43" ht="12.75">
      <c r="A43"/>
    </row>
    <row r="44" s="62" customFormat="1" ht="12.75">
      <c r="A44" s="80" t="s">
        <v>37</v>
      </c>
    </row>
    <row r="45" spans="1:18" s="62" customFormat="1" ht="12.75">
      <c r="A45" s="80" t="s">
        <v>351</v>
      </c>
      <c r="R45" s="62">
        <v>51</v>
      </c>
    </row>
  </sheetData>
  <sheetProtection/>
  <mergeCells count="5">
    <mergeCell ref="A4:F4"/>
    <mergeCell ref="H6:L6"/>
    <mergeCell ref="N6:R6"/>
    <mergeCell ref="A6:A7"/>
    <mergeCell ref="B6:F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R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2" width="10.57421875" style="29" customWidth="1"/>
    <col min="3" max="3" width="8.8515625" style="29" customWidth="1"/>
    <col min="4" max="5" width="12.00390625" style="29" customWidth="1"/>
    <col min="6" max="6" width="8.7109375" style="29" customWidth="1"/>
    <col min="7" max="7" width="2.28125" style="29" customWidth="1"/>
    <col min="8" max="8" width="10.7109375" style="29" customWidth="1"/>
    <col min="9" max="9" width="8.8515625" style="29" customWidth="1"/>
    <col min="10" max="11" width="12.00390625" style="29" customWidth="1"/>
    <col min="12" max="12" width="8.8515625" style="29" customWidth="1"/>
    <col min="13" max="13" width="2.28125" style="29" customWidth="1"/>
    <col min="14" max="14" width="10.7109375" style="29" customWidth="1"/>
    <col min="15" max="15" width="8.8515625" style="29" customWidth="1"/>
    <col min="16" max="17" width="12.00390625" style="29" customWidth="1"/>
    <col min="18" max="18" width="8.8515625" style="29" customWidth="1"/>
    <col min="19" max="16384" width="7.8515625" style="29" customWidth="1"/>
  </cols>
  <sheetData>
    <row r="1" spans="1:18" ht="30" customHeight="1">
      <c r="A1" s="1" t="s">
        <v>160</v>
      </c>
      <c r="B1" s="44"/>
      <c r="C1" s="2" t="s">
        <v>159</v>
      </c>
      <c r="D1" s="3"/>
      <c r="E1" s="3"/>
      <c r="F1" s="3"/>
      <c r="G1" s="3"/>
      <c r="H1" s="3"/>
      <c r="I1" s="3"/>
      <c r="J1" s="3"/>
      <c r="K1" s="3"/>
      <c r="L1" s="3"/>
      <c r="M1" s="3"/>
      <c r="N1" s="44"/>
      <c r="O1" s="44"/>
      <c r="P1" s="44"/>
      <c r="Q1" s="44"/>
      <c r="R1" s="87" t="s">
        <v>352</v>
      </c>
    </row>
    <row r="2" spans="1:18" ht="21" customHeight="1" thickBot="1">
      <c r="A2" s="45"/>
      <c r="B2" s="47"/>
      <c r="C2" s="46" t="s">
        <v>161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7"/>
      <c r="P2" s="47"/>
      <c r="Q2" s="47"/>
      <c r="R2" s="48"/>
    </row>
    <row r="3" spans="1:18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R3" s="49"/>
    </row>
    <row r="4" spans="1:18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12"/>
      <c r="N4" s="12"/>
      <c r="R4" s="49"/>
    </row>
    <row r="5" spans="1:18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R5" s="49"/>
    </row>
    <row r="6" spans="1:18" s="52" customFormat="1" ht="21" customHeight="1">
      <c r="A6" s="223" t="s">
        <v>133</v>
      </c>
      <c r="B6" s="224" t="s">
        <v>230</v>
      </c>
      <c r="C6" s="225"/>
      <c r="D6" s="225"/>
      <c r="E6" s="225"/>
      <c r="F6" s="226"/>
      <c r="G6" s="50"/>
      <c r="H6" s="224" t="s">
        <v>94</v>
      </c>
      <c r="I6" s="225"/>
      <c r="J6" s="225"/>
      <c r="K6" s="225"/>
      <c r="L6" s="226"/>
      <c r="M6" s="51"/>
      <c r="N6" s="224" t="s">
        <v>95</v>
      </c>
      <c r="O6" s="225"/>
      <c r="P6" s="225"/>
      <c r="Q6" s="225"/>
      <c r="R6" s="226"/>
    </row>
    <row r="7" spans="1:18" s="52" customFormat="1" ht="42" customHeight="1">
      <c r="A7" s="222"/>
      <c r="B7" s="63" t="s">
        <v>1</v>
      </c>
      <c r="C7" s="63" t="s">
        <v>125</v>
      </c>
      <c r="D7" s="63" t="s">
        <v>150</v>
      </c>
      <c r="E7" s="63" t="s">
        <v>158</v>
      </c>
      <c r="F7" s="63" t="s">
        <v>132</v>
      </c>
      <c r="G7" s="53"/>
      <c r="H7" s="63" t="s">
        <v>1</v>
      </c>
      <c r="I7" s="63" t="s">
        <v>125</v>
      </c>
      <c r="J7" s="63" t="s">
        <v>150</v>
      </c>
      <c r="K7" s="63" t="s">
        <v>158</v>
      </c>
      <c r="L7" s="63" t="s">
        <v>132</v>
      </c>
      <c r="N7" s="63" t="s">
        <v>1</v>
      </c>
      <c r="O7" s="63" t="s">
        <v>125</v>
      </c>
      <c r="P7" s="63" t="s">
        <v>150</v>
      </c>
      <c r="Q7" s="63" t="s">
        <v>158</v>
      </c>
      <c r="R7" s="63" t="s">
        <v>132</v>
      </c>
    </row>
    <row r="8" spans="1:18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38"/>
      <c r="M8" s="20"/>
      <c r="N8" s="38"/>
      <c r="O8" s="38"/>
      <c r="P8" s="38"/>
      <c r="Q8" s="38"/>
      <c r="R8" s="38"/>
    </row>
    <row r="9" spans="1:18" ht="12.75">
      <c r="A9" s="21" t="s">
        <v>10</v>
      </c>
      <c r="B9" s="139">
        <v>2666</v>
      </c>
      <c r="C9" s="91">
        <v>9.505472956109388</v>
      </c>
      <c r="D9" s="139">
        <v>17246.639</v>
      </c>
      <c r="E9" s="89">
        <v>6469.107</v>
      </c>
      <c r="F9" s="91">
        <v>0.8569934379274468</v>
      </c>
      <c r="G9" s="22"/>
      <c r="H9" s="89">
        <v>93</v>
      </c>
      <c r="I9" s="91">
        <v>0.3315862659107926</v>
      </c>
      <c r="J9" s="89">
        <v>1392.06</v>
      </c>
      <c r="K9" s="89">
        <v>14968.387</v>
      </c>
      <c r="L9" s="91">
        <v>0.06917210276166164</v>
      </c>
      <c r="M9" s="22"/>
      <c r="N9" s="89">
        <v>1012</v>
      </c>
      <c r="O9" s="91">
        <v>3.6082290441045393</v>
      </c>
      <c r="P9" s="89">
        <v>9452.748</v>
      </c>
      <c r="Q9" s="89">
        <v>9340.66</v>
      </c>
      <c r="R9" s="91">
        <v>0.46971140327003974</v>
      </c>
    </row>
    <row r="10" spans="1:18" ht="12.75">
      <c r="A10" s="23" t="s">
        <v>11</v>
      </c>
      <c r="B10" s="139">
        <v>2575</v>
      </c>
      <c r="C10" s="91">
        <v>2.254125268087714</v>
      </c>
      <c r="D10" s="139">
        <v>2330.441</v>
      </c>
      <c r="E10" s="89">
        <v>905.026</v>
      </c>
      <c r="F10" s="91">
        <v>0.7788447041361757</v>
      </c>
      <c r="G10" s="22"/>
      <c r="H10" s="89">
        <v>205</v>
      </c>
      <c r="I10" s="91">
        <v>0.17945463299339082</v>
      </c>
      <c r="J10" s="89">
        <v>741.424</v>
      </c>
      <c r="K10" s="89">
        <v>3616.702</v>
      </c>
      <c r="L10" s="91">
        <v>0.24778750284579612</v>
      </c>
      <c r="M10" s="22"/>
      <c r="N10" s="89">
        <v>5437</v>
      </c>
      <c r="O10" s="91">
        <v>4.759487022366176</v>
      </c>
      <c r="P10" s="89">
        <v>14796.206</v>
      </c>
      <c r="Q10" s="89">
        <v>2721.392</v>
      </c>
      <c r="R10" s="91">
        <v>4.944963929319776</v>
      </c>
    </row>
    <row r="11" spans="1:18" ht="12.75">
      <c r="A11" s="23" t="s">
        <v>12</v>
      </c>
      <c r="B11" s="89">
        <v>4435</v>
      </c>
      <c r="C11" s="91">
        <v>3.370649885618307</v>
      </c>
      <c r="D11" s="89">
        <v>3543.154</v>
      </c>
      <c r="E11" s="89">
        <v>798.907</v>
      </c>
      <c r="F11" s="91">
        <v>0.35854347444337403</v>
      </c>
      <c r="G11" s="22"/>
      <c r="H11" s="89">
        <v>588</v>
      </c>
      <c r="I11" s="91">
        <v>0.44688661392188606</v>
      </c>
      <c r="J11" s="89">
        <v>3454.988</v>
      </c>
      <c r="K11" s="89">
        <v>5875.83</v>
      </c>
      <c r="L11" s="91">
        <v>0.3496216652395475</v>
      </c>
      <c r="M11" s="22"/>
      <c r="N11" s="89">
        <v>15039</v>
      </c>
      <c r="O11" s="91">
        <v>11.429809161175585</v>
      </c>
      <c r="P11" s="89">
        <v>65268.27</v>
      </c>
      <c r="Q11" s="89">
        <v>4339.934</v>
      </c>
      <c r="R11" s="91">
        <v>6.604712156657102</v>
      </c>
    </row>
    <row r="12" spans="1:18" ht="12.75">
      <c r="A12" s="23" t="s">
        <v>13</v>
      </c>
      <c r="B12" s="89">
        <v>6936</v>
      </c>
      <c r="C12" s="91">
        <v>5.300928579617104</v>
      </c>
      <c r="D12" s="89">
        <v>5319.868</v>
      </c>
      <c r="E12" s="89">
        <v>766.994</v>
      </c>
      <c r="F12" s="91">
        <v>0.3255592267144962</v>
      </c>
      <c r="G12" s="22"/>
      <c r="H12" s="89">
        <v>769</v>
      </c>
      <c r="I12" s="91">
        <v>0.5877182926363255</v>
      </c>
      <c r="J12" s="89">
        <v>6067.895</v>
      </c>
      <c r="K12" s="89">
        <v>7890.631</v>
      </c>
      <c r="L12" s="91">
        <v>0.3713361316455141</v>
      </c>
      <c r="M12" s="22"/>
      <c r="N12" s="89">
        <v>18967</v>
      </c>
      <c r="O12" s="91">
        <v>14.495777446597119</v>
      </c>
      <c r="P12" s="89">
        <v>117697.628</v>
      </c>
      <c r="Q12" s="89">
        <v>6205.39</v>
      </c>
      <c r="R12" s="91">
        <v>7.202725473227989</v>
      </c>
    </row>
    <row r="13" spans="1:18" ht="12.75">
      <c r="A13" s="23" t="s">
        <v>14</v>
      </c>
      <c r="B13" s="89">
        <v>9119</v>
      </c>
      <c r="C13" s="91">
        <v>7.343135991754171</v>
      </c>
      <c r="D13" s="89">
        <v>8170.668</v>
      </c>
      <c r="E13" s="89">
        <v>896.005</v>
      </c>
      <c r="F13" s="91">
        <v>0.3767666982548417</v>
      </c>
      <c r="G13" s="22"/>
      <c r="H13" s="89">
        <v>779</v>
      </c>
      <c r="I13" s="91">
        <v>0.6272949816401469</v>
      </c>
      <c r="J13" s="89">
        <v>6924.663</v>
      </c>
      <c r="K13" s="89">
        <v>8889.169</v>
      </c>
      <c r="L13" s="91">
        <v>0.31931078524270806</v>
      </c>
      <c r="M13" s="22"/>
      <c r="N13" s="89">
        <v>18987</v>
      </c>
      <c r="O13" s="91">
        <v>15.28940926367326</v>
      </c>
      <c r="P13" s="89">
        <v>152924.877</v>
      </c>
      <c r="Q13" s="89">
        <v>8054.188</v>
      </c>
      <c r="R13" s="91">
        <v>7.0516879388952995</v>
      </c>
    </row>
    <row r="14" spans="1:18" ht="12.75">
      <c r="A14" s="23" t="s">
        <v>15</v>
      </c>
      <c r="B14" s="89">
        <v>11569</v>
      </c>
      <c r="C14" s="91">
        <v>10.2297244721112</v>
      </c>
      <c r="D14" s="89">
        <v>9447.414</v>
      </c>
      <c r="E14" s="89">
        <v>816.615</v>
      </c>
      <c r="F14" s="91">
        <v>0.3720240033686485</v>
      </c>
      <c r="G14" s="22"/>
      <c r="H14" s="89">
        <v>661</v>
      </c>
      <c r="I14" s="91">
        <v>0.5844798924769214</v>
      </c>
      <c r="J14" s="89">
        <v>6822.623</v>
      </c>
      <c r="K14" s="89">
        <v>10321.669</v>
      </c>
      <c r="L14" s="91">
        <v>0.2686639457035564</v>
      </c>
      <c r="M14" s="22"/>
      <c r="N14" s="89">
        <v>18465</v>
      </c>
      <c r="O14" s="91">
        <v>16.32741484808828</v>
      </c>
      <c r="P14" s="89">
        <v>183647.877</v>
      </c>
      <c r="Q14" s="89">
        <v>9945.729</v>
      </c>
      <c r="R14" s="91">
        <v>7.231758702613556</v>
      </c>
    </row>
    <row r="15" spans="1:18" ht="12.75">
      <c r="A15" s="23" t="s">
        <v>16</v>
      </c>
      <c r="B15" s="89">
        <v>13926</v>
      </c>
      <c r="C15" s="91">
        <v>14.193693050940743</v>
      </c>
      <c r="D15" s="89">
        <v>11711.91</v>
      </c>
      <c r="E15" s="89">
        <v>841.01</v>
      </c>
      <c r="F15" s="91">
        <v>0.4349499659973617</v>
      </c>
      <c r="G15" s="22"/>
      <c r="H15" s="89">
        <v>700</v>
      </c>
      <c r="I15" s="91">
        <v>0.7134557759341175</v>
      </c>
      <c r="J15" s="89">
        <v>7641.183</v>
      </c>
      <c r="K15" s="89">
        <v>10915.976</v>
      </c>
      <c r="L15" s="91">
        <v>0.2837737214535988</v>
      </c>
      <c r="M15" s="22"/>
      <c r="N15" s="89">
        <v>14939</v>
      </c>
      <c r="O15" s="91">
        <v>15.226165480971115</v>
      </c>
      <c r="P15" s="89">
        <v>134376.235</v>
      </c>
      <c r="Q15" s="89">
        <v>8994.995</v>
      </c>
      <c r="R15" s="91">
        <v>4.990384902556755</v>
      </c>
    </row>
    <row r="16" spans="1:18" ht="12.75">
      <c r="A16" s="23" t="s">
        <v>17</v>
      </c>
      <c r="B16" s="89">
        <v>16306</v>
      </c>
      <c r="C16" s="91">
        <v>18.93690408445306</v>
      </c>
      <c r="D16" s="89">
        <v>13960.032</v>
      </c>
      <c r="E16" s="89">
        <v>856.129</v>
      </c>
      <c r="F16" s="91">
        <v>0.4998974854411995</v>
      </c>
      <c r="G16" s="22"/>
      <c r="H16" s="89">
        <v>649</v>
      </c>
      <c r="I16" s="91">
        <v>0.7537134030915024</v>
      </c>
      <c r="J16" s="89">
        <v>7519.312</v>
      </c>
      <c r="K16" s="89">
        <v>11585.997</v>
      </c>
      <c r="L16" s="91">
        <v>0.2692604974722004</v>
      </c>
      <c r="M16" s="22"/>
      <c r="N16" s="89">
        <v>12654</v>
      </c>
      <c r="O16" s="91">
        <v>14.695669341633085</v>
      </c>
      <c r="P16" s="89">
        <v>105830.162</v>
      </c>
      <c r="Q16" s="89">
        <v>8363.376</v>
      </c>
      <c r="R16" s="91">
        <v>3.789692736208254</v>
      </c>
    </row>
    <row r="17" spans="1:18" ht="12.75">
      <c r="A17" s="23" t="s">
        <v>18</v>
      </c>
      <c r="B17" s="89">
        <v>18102</v>
      </c>
      <c r="C17" s="91">
        <v>24.028034033741722</v>
      </c>
      <c r="D17" s="89">
        <v>15772.982</v>
      </c>
      <c r="E17" s="89">
        <v>871.339</v>
      </c>
      <c r="F17" s="91">
        <v>0.5591807314034173</v>
      </c>
      <c r="G17" s="22"/>
      <c r="H17" s="89">
        <v>605</v>
      </c>
      <c r="I17" s="91">
        <v>0.8030582582263696</v>
      </c>
      <c r="J17" s="89">
        <v>8030.573</v>
      </c>
      <c r="K17" s="89">
        <v>13273.674</v>
      </c>
      <c r="L17" s="91">
        <v>0.28469833311979525</v>
      </c>
      <c r="M17" s="22"/>
      <c r="N17" s="89">
        <v>10886</v>
      </c>
      <c r="O17" s="91">
        <v>14.449739171987206</v>
      </c>
      <c r="P17" s="89">
        <v>89597.541</v>
      </c>
      <c r="Q17" s="89">
        <v>8230.529</v>
      </c>
      <c r="R17" s="91">
        <v>3.176394831892134</v>
      </c>
    </row>
    <row r="18" spans="1:18" ht="12.75">
      <c r="A18" s="23" t="s">
        <v>19</v>
      </c>
      <c r="B18" s="89">
        <v>19481</v>
      </c>
      <c r="C18" s="91">
        <v>29.01765100171297</v>
      </c>
      <c r="D18" s="89">
        <v>17540.424</v>
      </c>
      <c r="E18" s="89">
        <v>900.386</v>
      </c>
      <c r="F18" s="91">
        <v>0.6155780839677905</v>
      </c>
      <c r="G18" s="22"/>
      <c r="H18" s="89">
        <v>526</v>
      </c>
      <c r="I18" s="91">
        <v>0.783495941014374</v>
      </c>
      <c r="J18" s="89">
        <v>7906.179</v>
      </c>
      <c r="K18" s="89">
        <v>15030.759</v>
      </c>
      <c r="L18" s="91">
        <v>0.2774659563717719</v>
      </c>
      <c r="M18" s="22"/>
      <c r="N18" s="89">
        <v>9328</v>
      </c>
      <c r="O18" s="91">
        <v>13.894391896924107</v>
      </c>
      <c r="P18" s="89">
        <v>76949.586</v>
      </c>
      <c r="Q18" s="89">
        <v>8249.312</v>
      </c>
      <c r="R18" s="91">
        <v>2.700532137193189</v>
      </c>
    </row>
    <row r="19" spans="1:18" ht="12.75">
      <c r="A19" s="23" t="s">
        <v>20</v>
      </c>
      <c r="B19" s="89">
        <v>20209</v>
      </c>
      <c r="C19" s="91">
        <v>33.95728664325441</v>
      </c>
      <c r="D19" s="89">
        <v>18666.075</v>
      </c>
      <c r="E19" s="89">
        <v>923.652</v>
      </c>
      <c r="F19" s="91">
        <v>0.6608891042841959</v>
      </c>
      <c r="G19" s="22"/>
      <c r="H19" s="89">
        <v>434</v>
      </c>
      <c r="I19" s="91">
        <v>0.7292524322416951</v>
      </c>
      <c r="J19" s="89">
        <v>7217.272</v>
      </c>
      <c r="K19" s="89">
        <v>16629.659</v>
      </c>
      <c r="L19" s="91">
        <v>0.25553397955678453</v>
      </c>
      <c r="M19" s="22"/>
      <c r="N19" s="89">
        <v>8147</v>
      </c>
      <c r="O19" s="91">
        <v>13.689446003394215</v>
      </c>
      <c r="P19" s="89">
        <v>68498.644</v>
      </c>
      <c r="Q19" s="89">
        <v>8407.837</v>
      </c>
      <c r="R19" s="91">
        <v>2.4252558439758767</v>
      </c>
    </row>
    <row r="20" spans="1:18" ht="12.75">
      <c r="A20" s="23" t="s">
        <v>21</v>
      </c>
      <c r="B20" s="89">
        <v>42659</v>
      </c>
      <c r="C20" s="91">
        <v>40.984772061296056</v>
      </c>
      <c r="D20" s="139">
        <v>41125.961</v>
      </c>
      <c r="E20" s="139">
        <v>964.063</v>
      </c>
      <c r="F20" s="91">
        <v>0.7201578586962893</v>
      </c>
      <c r="G20" s="22"/>
      <c r="H20" s="89">
        <v>686</v>
      </c>
      <c r="I20" s="91">
        <v>0.659076716145458</v>
      </c>
      <c r="J20" s="89">
        <v>12582.593</v>
      </c>
      <c r="K20" s="89">
        <v>18341.972</v>
      </c>
      <c r="L20" s="91">
        <v>0.22033413958951423</v>
      </c>
      <c r="M20" s="22"/>
      <c r="N20" s="89">
        <v>13584</v>
      </c>
      <c r="O20" s="91">
        <v>13.050871883556708</v>
      </c>
      <c r="P20" s="89">
        <v>114271.116</v>
      </c>
      <c r="Q20" s="89">
        <v>8412.185</v>
      </c>
      <c r="R20" s="91">
        <v>2.0010047232548627</v>
      </c>
    </row>
    <row r="21" spans="1:18" ht="12.75">
      <c r="A21" s="23" t="s">
        <v>22</v>
      </c>
      <c r="B21" s="89">
        <v>41799</v>
      </c>
      <c r="C21" s="91">
        <v>47.9676382832224</v>
      </c>
      <c r="D21" s="139">
        <v>42764.297</v>
      </c>
      <c r="E21" s="139">
        <v>1023.094</v>
      </c>
      <c r="F21" s="91">
        <v>0.7568910509978723</v>
      </c>
      <c r="G21" s="22"/>
      <c r="H21" s="89">
        <v>407</v>
      </c>
      <c r="I21" s="91">
        <v>0.4670644939178334</v>
      </c>
      <c r="J21" s="89">
        <v>9038.234</v>
      </c>
      <c r="K21" s="89">
        <v>22206.963</v>
      </c>
      <c r="L21" s="91">
        <v>0.15996892060273327</v>
      </c>
      <c r="M21" s="22"/>
      <c r="N21" s="89">
        <v>10674</v>
      </c>
      <c r="O21" s="91">
        <v>12.249254073904062</v>
      </c>
      <c r="P21" s="89">
        <v>89728.354</v>
      </c>
      <c r="Q21" s="89">
        <v>8406.254</v>
      </c>
      <c r="R21" s="91">
        <v>1.5881142197513303</v>
      </c>
    </row>
    <row r="22" spans="1:18" ht="12.75">
      <c r="A22" s="23" t="s">
        <v>23</v>
      </c>
      <c r="B22" s="89">
        <v>38134</v>
      </c>
      <c r="C22" s="91">
        <v>53.383542850743346</v>
      </c>
      <c r="D22" s="139">
        <v>41173.111</v>
      </c>
      <c r="E22" s="139">
        <v>1079.696</v>
      </c>
      <c r="F22" s="91">
        <v>0.7702829929170805</v>
      </c>
      <c r="G22" s="22"/>
      <c r="H22" s="89">
        <v>286</v>
      </c>
      <c r="I22" s="91">
        <v>0.4003695719125347</v>
      </c>
      <c r="J22" s="89">
        <v>7109.635</v>
      </c>
      <c r="K22" s="89">
        <v>24858.864</v>
      </c>
      <c r="L22" s="91">
        <v>0.1330098890595862</v>
      </c>
      <c r="M22" s="22"/>
      <c r="N22" s="89">
        <v>8148</v>
      </c>
      <c r="O22" s="91">
        <v>11.40633311868298</v>
      </c>
      <c r="P22" s="89">
        <v>68959.713</v>
      </c>
      <c r="Q22" s="89">
        <v>8463.391</v>
      </c>
      <c r="R22" s="91">
        <v>1.2901258328607452</v>
      </c>
    </row>
    <row r="23" spans="1:18" ht="12.75">
      <c r="A23" s="23" t="s">
        <v>24</v>
      </c>
      <c r="B23" s="89">
        <v>32904</v>
      </c>
      <c r="C23" s="91">
        <v>56.885999792538286</v>
      </c>
      <c r="D23" s="139">
        <v>37584.202</v>
      </c>
      <c r="E23" s="139">
        <v>1142.238</v>
      </c>
      <c r="F23" s="91">
        <v>0.7661295240305057</v>
      </c>
      <c r="G23" s="22"/>
      <c r="H23" s="89">
        <v>185</v>
      </c>
      <c r="I23" s="91">
        <v>0.319836796791259</v>
      </c>
      <c r="J23" s="89">
        <v>5172.656</v>
      </c>
      <c r="K23" s="89">
        <v>27960.303</v>
      </c>
      <c r="L23" s="91">
        <v>0.10544122978195838</v>
      </c>
      <c r="M23" s="22"/>
      <c r="N23" s="89">
        <v>5851</v>
      </c>
      <c r="O23" s="91">
        <v>10.115487016354898</v>
      </c>
      <c r="P23" s="89">
        <v>50442.11</v>
      </c>
      <c r="Q23" s="89">
        <v>8621.109</v>
      </c>
      <c r="R23" s="91">
        <v>1.0282296195990648</v>
      </c>
    </row>
    <row r="24" spans="1:18" ht="12.75">
      <c r="A24" s="23" t="s">
        <v>25</v>
      </c>
      <c r="B24" s="89">
        <v>27347</v>
      </c>
      <c r="C24" s="91">
        <v>59.988593239300684</v>
      </c>
      <c r="D24" s="139">
        <v>33087.368</v>
      </c>
      <c r="E24" s="139">
        <v>1209.909</v>
      </c>
      <c r="F24" s="91">
        <v>0.7657393966644697</v>
      </c>
      <c r="G24" s="22"/>
      <c r="H24" s="89">
        <v>131</v>
      </c>
      <c r="I24" s="91">
        <v>0.28736262530984713</v>
      </c>
      <c r="J24" s="89">
        <v>4391.625</v>
      </c>
      <c r="K24" s="89">
        <v>33523.855</v>
      </c>
      <c r="L24" s="91">
        <v>0.10163517019173605</v>
      </c>
      <c r="M24" s="22"/>
      <c r="N24" s="89">
        <v>4143</v>
      </c>
      <c r="O24" s="91">
        <v>9.088117226402263</v>
      </c>
      <c r="P24" s="89">
        <v>35924.508</v>
      </c>
      <c r="Q24" s="89">
        <v>8671.134</v>
      </c>
      <c r="R24" s="91">
        <v>0.8313991938369928</v>
      </c>
    </row>
    <row r="25" spans="1:18" ht="12.75">
      <c r="A25" s="23" t="s">
        <v>26</v>
      </c>
      <c r="B25" s="139">
        <v>96139</v>
      </c>
      <c r="C25" s="91">
        <v>61.48449441364006</v>
      </c>
      <c r="D25" s="139">
        <v>154071.447</v>
      </c>
      <c r="E25" s="139">
        <v>1602.59</v>
      </c>
      <c r="F25" s="91">
        <v>0.7103641712478239</v>
      </c>
      <c r="G25" s="22"/>
      <c r="H25" s="89">
        <v>399</v>
      </c>
      <c r="I25" s="91">
        <v>0.25517545710941847</v>
      </c>
      <c r="J25" s="89">
        <v>18169.438</v>
      </c>
      <c r="K25" s="89">
        <v>45537.439</v>
      </c>
      <c r="L25" s="91">
        <v>0.08377228888431688</v>
      </c>
      <c r="M25" s="22"/>
      <c r="N25" s="89">
        <v>10208</v>
      </c>
      <c r="O25" s="91">
        <v>6.528398662087579</v>
      </c>
      <c r="P25" s="89">
        <v>90972.744</v>
      </c>
      <c r="Q25" s="89">
        <v>8911.907</v>
      </c>
      <c r="R25" s="91">
        <v>0.4194403256153001</v>
      </c>
    </row>
    <row r="26" spans="1:18" ht="12.75">
      <c r="A26" s="23" t="s">
        <v>27</v>
      </c>
      <c r="B26" s="139">
        <v>5111</v>
      </c>
      <c r="C26" s="91">
        <v>33.1969342686412</v>
      </c>
      <c r="D26" s="139">
        <v>22808.02</v>
      </c>
      <c r="E26" s="139">
        <v>4462.536</v>
      </c>
      <c r="F26" s="91">
        <v>0.4454541248188667</v>
      </c>
      <c r="G26" s="22"/>
      <c r="H26" s="89">
        <v>25</v>
      </c>
      <c r="I26" s="91">
        <v>0.1623798389191998</v>
      </c>
      <c r="J26" s="89">
        <v>1720.125</v>
      </c>
      <c r="K26" s="89">
        <v>68805</v>
      </c>
      <c r="L26" s="91">
        <v>0.033595058950932746</v>
      </c>
      <c r="M26" s="22"/>
      <c r="N26" s="89">
        <v>478</v>
      </c>
      <c r="O26" s="91">
        <v>3.1047025201351</v>
      </c>
      <c r="P26" s="89">
        <v>4363.248</v>
      </c>
      <c r="Q26" s="89">
        <v>9128.134</v>
      </c>
      <c r="R26" s="91">
        <v>0.08521681492771711</v>
      </c>
    </row>
    <row r="27" spans="1:18" ht="12.75">
      <c r="A27" s="24" t="s">
        <v>28</v>
      </c>
      <c r="B27" s="143">
        <v>2133</v>
      </c>
      <c r="C27" s="92">
        <v>40.48206490795218</v>
      </c>
      <c r="D27" s="143">
        <v>46780.163</v>
      </c>
      <c r="E27" s="143">
        <v>21931.628</v>
      </c>
      <c r="F27" s="92">
        <v>0.7333845895991471</v>
      </c>
      <c r="G27" s="25"/>
      <c r="H27" s="90">
        <v>9</v>
      </c>
      <c r="I27" s="92">
        <v>0.17081040045549442</v>
      </c>
      <c r="J27" s="90">
        <v>783.677</v>
      </c>
      <c r="K27" s="90">
        <v>87075.222</v>
      </c>
      <c r="L27" s="92">
        <v>0.012285904925626078</v>
      </c>
      <c r="M27" s="25"/>
      <c r="N27" s="90">
        <v>81</v>
      </c>
      <c r="O27" s="92">
        <v>1.5372936040994496</v>
      </c>
      <c r="P27" s="90">
        <v>754.855</v>
      </c>
      <c r="Q27" s="90">
        <v>9319.198</v>
      </c>
      <c r="R27" s="92">
        <v>0.011834055054101976</v>
      </c>
    </row>
    <row r="28" spans="1:18" ht="12.75">
      <c r="A28" s="31"/>
      <c r="B28" s="93"/>
      <c r="C28" s="96"/>
      <c r="D28" s="93"/>
      <c r="E28" s="93"/>
      <c r="F28" s="96"/>
      <c r="G28" s="56"/>
      <c r="H28" s="93"/>
      <c r="I28" s="96"/>
      <c r="J28" s="93"/>
      <c r="K28" s="93"/>
      <c r="L28" s="96"/>
      <c r="M28" s="56"/>
      <c r="N28" s="93"/>
      <c r="O28" s="96"/>
      <c r="P28" s="93"/>
      <c r="Q28" s="93"/>
      <c r="R28" s="112"/>
    </row>
    <row r="29" spans="1:18" ht="12.75">
      <c r="A29" s="26"/>
      <c r="B29" s="101"/>
      <c r="C29" s="106"/>
      <c r="D29" s="101"/>
      <c r="E29" s="101"/>
      <c r="F29" s="106"/>
      <c r="G29" s="27"/>
      <c r="H29" s="101"/>
      <c r="I29" s="106"/>
      <c r="J29" s="101"/>
      <c r="K29" s="101"/>
      <c r="L29" s="106"/>
      <c r="M29" s="27"/>
      <c r="N29" s="101"/>
      <c r="O29" s="106"/>
      <c r="P29" s="101"/>
      <c r="Q29" s="101"/>
      <c r="R29" s="107"/>
    </row>
    <row r="30" spans="1:18" ht="18">
      <c r="A30" s="30" t="s">
        <v>198</v>
      </c>
      <c r="B30" s="101"/>
      <c r="C30" s="106"/>
      <c r="D30" s="101"/>
      <c r="E30" s="101"/>
      <c r="F30" s="106"/>
      <c r="G30" s="27"/>
      <c r="H30" s="101"/>
      <c r="I30" s="106"/>
      <c r="J30" s="101"/>
      <c r="K30" s="101"/>
      <c r="L30" s="106"/>
      <c r="M30" s="27"/>
      <c r="N30" s="101"/>
      <c r="O30" s="106"/>
      <c r="P30" s="101"/>
      <c r="Q30" s="101"/>
      <c r="R30" s="107"/>
    </row>
    <row r="31" spans="1:18" ht="12.75">
      <c r="A31" s="57"/>
      <c r="B31" s="94"/>
      <c r="C31" s="97"/>
      <c r="D31" s="94"/>
      <c r="E31" s="94"/>
      <c r="F31" s="97"/>
      <c r="G31" s="58"/>
      <c r="H31" s="94"/>
      <c r="I31" s="97"/>
      <c r="J31" s="94"/>
      <c r="K31" s="94"/>
      <c r="L31" s="97"/>
      <c r="M31" s="58"/>
      <c r="N31" s="94"/>
      <c r="O31" s="97"/>
      <c r="P31" s="94"/>
      <c r="Q31" s="94"/>
      <c r="R31" s="113"/>
    </row>
    <row r="32" spans="1:18" ht="12.75" customHeight="1">
      <c r="A32" s="26"/>
      <c r="B32" s="105"/>
      <c r="C32" s="108"/>
      <c r="D32" s="105"/>
      <c r="E32" s="105"/>
      <c r="F32" s="108"/>
      <c r="G32" s="32"/>
      <c r="H32" s="105"/>
      <c r="I32" s="108"/>
      <c r="J32" s="105"/>
      <c r="K32" s="105"/>
      <c r="L32" s="108"/>
      <c r="M32" s="32"/>
      <c r="N32" s="105"/>
      <c r="O32" s="108"/>
      <c r="P32" s="105"/>
      <c r="Q32" s="105"/>
      <c r="R32" s="108"/>
    </row>
    <row r="33" spans="1:18" ht="12.75">
      <c r="A33" s="21" t="s">
        <v>29</v>
      </c>
      <c r="B33" s="89">
        <v>11521</v>
      </c>
      <c r="C33" s="91">
        <v>3.6659326952448836</v>
      </c>
      <c r="D33" s="89">
        <v>24485.319</v>
      </c>
      <c r="E33" s="89">
        <v>2125.277</v>
      </c>
      <c r="F33" s="91">
        <v>8.44537080368668</v>
      </c>
      <c r="G33" s="22"/>
      <c r="H33" s="89">
        <v>1111</v>
      </c>
      <c r="I33" s="91">
        <v>0.35351542612768555</v>
      </c>
      <c r="J33" s="89">
        <v>7239.902</v>
      </c>
      <c r="K33" s="89">
        <v>6516.563</v>
      </c>
      <c r="L33" s="91">
        <v>2.497155825184585</v>
      </c>
      <c r="M33" s="22"/>
      <c r="N33" s="89">
        <v>27019</v>
      </c>
      <c r="O33" s="91">
        <v>8.597329701659708</v>
      </c>
      <c r="P33" s="89">
        <v>120398.436</v>
      </c>
      <c r="Q33" s="89">
        <v>4456.066</v>
      </c>
      <c r="R33" s="91">
        <v>41.527310148744206</v>
      </c>
    </row>
    <row r="34" spans="1:18" ht="12.75">
      <c r="A34" s="21" t="s">
        <v>30</v>
      </c>
      <c r="B34" s="89">
        <v>24098</v>
      </c>
      <c r="C34" s="91">
        <v>7.668636492373687</v>
      </c>
      <c r="D34" s="89">
        <v>20157.411</v>
      </c>
      <c r="E34" s="89">
        <v>836.477</v>
      </c>
      <c r="F34" s="91">
        <v>0.3615916845617894</v>
      </c>
      <c r="G34" s="22"/>
      <c r="H34" s="89">
        <v>1884</v>
      </c>
      <c r="I34" s="91">
        <v>0.5995398436232064</v>
      </c>
      <c r="J34" s="89">
        <v>17042.194</v>
      </c>
      <c r="K34" s="89">
        <v>9045.751</v>
      </c>
      <c r="L34" s="91">
        <v>0.3057096785439767</v>
      </c>
      <c r="M34" s="22"/>
      <c r="N34" s="89">
        <v>48729</v>
      </c>
      <c r="O34" s="91">
        <v>15.506888025432708</v>
      </c>
      <c r="P34" s="89">
        <v>402263.882</v>
      </c>
      <c r="Q34" s="89">
        <v>8255.123</v>
      </c>
      <c r="R34" s="91">
        <v>7.215970083198922</v>
      </c>
    </row>
    <row r="35" spans="1:18" ht="12.75" customHeight="1">
      <c r="A35" s="21" t="s">
        <v>31</v>
      </c>
      <c r="B35" s="89">
        <v>61571</v>
      </c>
      <c r="C35" s="91">
        <v>19.591565295141486</v>
      </c>
      <c r="D35" s="89">
        <v>53208.215</v>
      </c>
      <c r="E35" s="89">
        <v>864.177</v>
      </c>
      <c r="F35" s="91">
        <v>0.5141235521213883</v>
      </c>
      <c r="G35" s="22"/>
      <c r="H35" s="89">
        <v>2371</v>
      </c>
      <c r="I35" s="91">
        <v>0.7544396114206439</v>
      </c>
      <c r="J35" s="89">
        <v>28816.498</v>
      </c>
      <c r="K35" s="89">
        <v>12153.732</v>
      </c>
      <c r="L35" s="91">
        <v>0.27843896495041004</v>
      </c>
      <c r="M35" s="22"/>
      <c r="N35" s="89">
        <v>46364</v>
      </c>
      <c r="O35" s="91">
        <v>14.752778635135694</v>
      </c>
      <c r="P35" s="89">
        <v>398042.576</v>
      </c>
      <c r="Q35" s="89">
        <v>8585.165</v>
      </c>
      <c r="R35" s="91">
        <v>3.8460802165355044</v>
      </c>
    </row>
    <row r="36" spans="1:18" ht="12.75" customHeight="1">
      <c r="A36" s="21" t="s">
        <v>32</v>
      </c>
      <c r="B36" s="89">
        <v>132324</v>
      </c>
      <c r="C36" s="91">
        <v>42.10640200343027</v>
      </c>
      <c r="D36" s="89">
        <v>130812.13</v>
      </c>
      <c r="E36" s="89">
        <v>988.574</v>
      </c>
      <c r="F36" s="91">
        <v>0.7246912274804732</v>
      </c>
      <c r="G36" s="22"/>
      <c r="H36" s="89">
        <v>1880</v>
      </c>
      <c r="I36" s="91">
        <v>0.5982288607240478</v>
      </c>
      <c r="J36" s="89">
        <v>36073.769</v>
      </c>
      <c r="K36" s="89">
        <v>19188.175</v>
      </c>
      <c r="L36" s="91">
        <v>0.19984648164093835</v>
      </c>
      <c r="M36" s="22"/>
      <c r="N36" s="89">
        <v>40371</v>
      </c>
      <c r="O36" s="91">
        <v>12.846328370367305</v>
      </c>
      <c r="P36" s="89">
        <v>339970.896</v>
      </c>
      <c r="Q36" s="89">
        <v>8421.166</v>
      </c>
      <c r="R36" s="91">
        <v>1.8834180433410594</v>
      </c>
    </row>
    <row r="37" spans="1:18" ht="12.75" customHeight="1">
      <c r="A37" s="21" t="s">
        <v>33</v>
      </c>
      <c r="B37" s="89">
        <v>141188</v>
      </c>
      <c r="C37" s="91">
        <v>59.903857168920325</v>
      </c>
      <c r="D37" s="89">
        <v>177900.865</v>
      </c>
      <c r="E37" s="89">
        <v>1260.028</v>
      </c>
      <c r="F37" s="91">
        <v>0.763383025235831</v>
      </c>
      <c r="G37" s="22"/>
      <c r="H37" s="89">
        <v>716</v>
      </c>
      <c r="I37" s="91">
        <v>0.3037875862888273</v>
      </c>
      <c r="J37" s="89">
        <v>23229.909</v>
      </c>
      <c r="K37" s="89">
        <v>32444.007</v>
      </c>
      <c r="L37" s="91">
        <v>0.09968089929395824</v>
      </c>
      <c r="M37" s="22"/>
      <c r="N37" s="89">
        <v>20998</v>
      </c>
      <c r="O37" s="91">
        <v>8.909122537559771</v>
      </c>
      <c r="P37" s="89">
        <v>181139.871</v>
      </c>
      <c r="Q37" s="89">
        <v>8626.53</v>
      </c>
      <c r="R37" s="91">
        <v>0.7772817895787533</v>
      </c>
    </row>
    <row r="38" spans="1:18" ht="12.75" customHeight="1">
      <c r="A38" s="21" t="s">
        <v>34</v>
      </c>
      <c r="B38" s="89">
        <v>35450</v>
      </c>
      <c r="C38" s="91">
        <v>56.40323940748755</v>
      </c>
      <c r="D38" s="89">
        <v>73690.769</v>
      </c>
      <c r="E38" s="89">
        <v>2078.724</v>
      </c>
      <c r="F38" s="91">
        <v>0.6380129407310432</v>
      </c>
      <c r="G38" s="22"/>
      <c r="H38" s="89">
        <v>153</v>
      </c>
      <c r="I38" s="91">
        <v>0.2434328809406374</v>
      </c>
      <c r="J38" s="89">
        <v>8545.866</v>
      </c>
      <c r="K38" s="89">
        <v>55855.333</v>
      </c>
      <c r="L38" s="91">
        <v>0.07398990635792438</v>
      </c>
      <c r="M38" s="22"/>
      <c r="N38" s="89">
        <v>3179</v>
      </c>
      <c r="O38" s="91">
        <v>5.057994303988799</v>
      </c>
      <c r="P38" s="89">
        <v>29319.104</v>
      </c>
      <c r="Q38" s="89">
        <v>9222.744</v>
      </c>
      <c r="R38" s="91">
        <v>0.25384411122971573</v>
      </c>
    </row>
    <row r="39" spans="1:18" ht="12.75" customHeight="1">
      <c r="A39" s="59" t="s">
        <v>35</v>
      </c>
      <c r="B39" s="90">
        <v>5398</v>
      </c>
      <c r="C39" s="92">
        <v>34.35371984980589</v>
      </c>
      <c r="D39" s="90">
        <v>62849.467</v>
      </c>
      <c r="E39" s="90">
        <v>11643.102</v>
      </c>
      <c r="F39" s="92">
        <v>0.6174806430703288</v>
      </c>
      <c r="G39" s="25"/>
      <c r="H39" s="90">
        <v>22</v>
      </c>
      <c r="I39" s="92">
        <v>0.14001145548272131</v>
      </c>
      <c r="J39" s="90">
        <v>1738.017</v>
      </c>
      <c r="K39" s="90">
        <v>79000.773</v>
      </c>
      <c r="L39" s="92">
        <v>0.017075591982779484</v>
      </c>
      <c r="M39" s="25"/>
      <c r="N39" s="90">
        <v>368</v>
      </c>
      <c r="O39" s="92">
        <v>2.342009800801884</v>
      </c>
      <c r="P39" s="90">
        <v>3321.657</v>
      </c>
      <c r="Q39" s="90">
        <v>9026.242</v>
      </c>
      <c r="R39" s="92">
        <v>0.03263446769435705</v>
      </c>
    </row>
    <row r="40" spans="1:18" ht="12.75" customHeight="1">
      <c r="A40" s="34"/>
      <c r="B40" s="93"/>
      <c r="C40" s="96"/>
      <c r="D40" s="93"/>
      <c r="E40" s="93"/>
      <c r="F40" s="96"/>
      <c r="G40" s="56"/>
      <c r="H40" s="93"/>
      <c r="I40" s="96"/>
      <c r="J40" s="93"/>
      <c r="K40" s="93"/>
      <c r="L40" s="96"/>
      <c r="M40" s="56"/>
      <c r="N40" s="93"/>
      <c r="O40" s="96"/>
      <c r="P40" s="93"/>
      <c r="Q40" s="93"/>
      <c r="R40" s="112"/>
    </row>
    <row r="41" spans="1:18" ht="12.75">
      <c r="A41" s="34"/>
      <c r="B41" s="101"/>
      <c r="C41" s="106"/>
      <c r="D41" s="101"/>
      <c r="E41" s="101"/>
      <c r="F41" s="106"/>
      <c r="G41" s="27"/>
      <c r="H41" s="101"/>
      <c r="I41" s="106"/>
      <c r="J41" s="101"/>
      <c r="K41" s="101"/>
      <c r="L41" s="106"/>
      <c r="M41" s="27"/>
      <c r="N41" s="101"/>
      <c r="O41" s="106"/>
      <c r="P41" s="101"/>
      <c r="Q41" s="101"/>
      <c r="R41" s="107"/>
    </row>
    <row r="42" spans="1:18" s="60" customFormat="1" ht="18.75" customHeight="1">
      <c r="A42" s="35" t="s">
        <v>36</v>
      </c>
      <c r="B42" s="114">
        <v>411550</v>
      </c>
      <c r="C42" s="109">
        <v>26.191655073308635</v>
      </c>
      <c r="D42" s="114">
        <v>543104.176</v>
      </c>
      <c r="E42" s="114">
        <v>1319.655</v>
      </c>
      <c r="F42" s="109">
        <v>0.6899413668934494</v>
      </c>
      <c r="G42" s="119"/>
      <c r="H42" s="114">
        <v>8137</v>
      </c>
      <c r="I42" s="109">
        <v>0.5178508014372794</v>
      </c>
      <c r="J42" s="114">
        <v>122686.155</v>
      </c>
      <c r="K42" s="114">
        <v>15077.566</v>
      </c>
      <c r="L42" s="109">
        <v>0.15585638487081271</v>
      </c>
      <c r="M42" s="119"/>
      <c r="N42" s="114">
        <v>187028</v>
      </c>
      <c r="O42" s="109">
        <v>11.90274052982813</v>
      </c>
      <c r="P42" s="114">
        <v>1474456.42</v>
      </c>
      <c r="Q42" s="114">
        <v>7883.613</v>
      </c>
      <c r="R42" s="109">
        <v>1.8731000842822132</v>
      </c>
    </row>
    <row r="43" ht="12.75">
      <c r="A43"/>
    </row>
    <row r="44" s="62" customFormat="1" ht="12.75">
      <c r="A44" s="80" t="s">
        <v>37</v>
      </c>
    </row>
    <row r="45" spans="1:18" s="62" customFormat="1" ht="12.75">
      <c r="A45" s="80" t="s">
        <v>351</v>
      </c>
      <c r="R45" s="62">
        <v>52</v>
      </c>
    </row>
  </sheetData>
  <sheetProtection/>
  <mergeCells count="5">
    <mergeCell ref="A4:F4"/>
    <mergeCell ref="H6:L6"/>
    <mergeCell ref="N6:R6"/>
    <mergeCell ref="B6:F6"/>
    <mergeCell ref="A6:A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R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2" width="10.7109375" style="29" customWidth="1"/>
    <col min="3" max="3" width="8.7109375" style="29" customWidth="1"/>
    <col min="4" max="5" width="12.00390625" style="29" customWidth="1"/>
    <col min="6" max="6" width="8.8515625" style="29" customWidth="1"/>
    <col min="7" max="7" width="2.28125" style="29" customWidth="1"/>
    <col min="8" max="8" width="10.57421875" style="29" customWidth="1"/>
    <col min="9" max="9" width="8.8515625" style="29" customWidth="1"/>
    <col min="10" max="11" width="12.00390625" style="29" customWidth="1"/>
    <col min="12" max="12" width="8.8515625" style="29" customWidth="1"/>
    <col min="13" max="13" width="2.28125" style="29" customWidth="1"/>
    <col min="14" max="14" width="10.57421875" style="29" customWidth="1"/>
    <col min="15" max="15" width="8.8515625" style="29" customWidth="1"/>
    <col min="16" max="17" width="12.00390625" style="29" customWidth="1"/>
    <col min="18" max="18" width="8.8515625" style="29" customWidth="1"/>
    <col min="19" max="16384" width="7.8515625" style="29" customWidth="1"/>
  </cols>
  <sheetData>
    <row r="1" spans="1:18" ht="30" customHeight="1">
      <c r="A1" s="1" t="s">
        <v>160</v>
      </c>
      <c r="B1" s="2"/>
      <c r="C1" s="43" t="s">
        <v>159</v>
      </c>
      <c r="D1" s="3"/>
      <c r="E1" s="3"/>
      <c r="F1" s="3"/>
      <c r="G1" s="3"/>
      <c r="H1" s="3"/>
      <c r="I1" s="3"/>
      <c r="J1" s="3"/>
      <c r="K1" s="3"/>
      <c r="L1" s="3"/>
      <c r="M1" s="3"/>
      <c r="N1" s="44"/>
      <c r="O1" s="44"/>
      <c r="P1" s="44"/>
      <c r="Q1" s="44"/>
      <c r="R1" s="87" t="s">
        <v>352</v>
      </c>
    </row>
    <row r="2" spans="1:18" ht="21" customHeight="1" thickBot="1">
      <c r="A2" s="45"/>
      <c r="B2" s="46"/>
      <c r="C2" s="46" t="s">
        <v>162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7"/>
      <c r="P2" s="47"/>
      <c r="Q2" s="47"/>
      <c r="R2" s="48"/>
    </row>
    <row r="3" spans="1:18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R3" s="49"/>
    </row>
    <row r="4" spans="1:18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12"/>
      <c r="N4" s="12"/>
      <c r="R4" s="49"/>
    </row>
    <row r="5" spans="1:18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R5" s="49"/>
    </row>
    <row r="6" spans="1:18" s="52" customFormat="1" ht="21" customHeight="1">
      <c r="A6" s="223" t="s">
        <v>133</v>
      </c>
      <c r="B6" s="224" t="s">
        <v>128</v>
      </c>
      <c r="C6" s="225"/>
      <c r="D6" s="225"/>
      <c r="E6" s="225"/>
      <c r="F6" s="226"/>
      <c r="G6" s="50"/>
      <c r="H6" s="224" t="s">
        <v>129</v>
      </c>
      <c r="I6" s="225"/>
      <c r="J6" s="225"/>
      <c r="K6" s="225"/>
      <c r="L6" s="226"/>
      <c r="M6" s="51"/>
      <c r="N6" s="224" t="s">
        <v>111</v>
      </c>
      <c r="O6" s="225"/>
      <c r="P6" s="225"/>
      <c r="Q6" s="225"/>
      <c r="R6" s="226"/>
    </row>
    <row r="7" spans="1:18" s="52" customFormat="1" ht="42" customHeight="1">
      <c r="A7" s="222"/>
      <c r="B7" s="63" t="s">
        <v>1</v>
      </c>
      <c r="C7" s="63" t="s">
        <v>125</v>
      </c>
      <c r="D7" s="63" t="s">
        <v>150</v>
      </c>
      <c r="E7" s="63" t="s">
        <v>158</v>
      </c>
      <c r="F7" s="63" t="s">
        <v>132</v>
      </c>
      <c r="G7" s="53"/>
      <c r="H7" s="63" t="s">
        <v>1</v>
      </c>
      <c r="I7" s="63" t="s">
        <v>125</v>
      </c>
      <c r="J7" s="63" t="s">
        <v>150</v>
      </c>
      <c r="K7" s="63" t="s">
        <v>158</v>
      </c>
      <c r="L7" s="63" t="s">
        <v>132</v>
      </c>
      <c r="N7" s="63" t="s">
        <v>1</v>
      </c>
      <c r="O7" s="63" t="s">
        <v>125</v>
      </c>
      <c r="P7" s="63" t="s">
        <v>150</v>
      </c>
      <c r="Q7" s="63" t="s">
        <v>158</v>
      </c>
      <c r="R7" s="63" t="s">
        <v>132</v>
      </c>
    </row>
    <row r="8" spans="1:18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38"/>
      <c r="M8" s="20"/>
      <c r="N8" s="38"/>
      <c r="O8" s="38"/>
      <c r="P8" s="38"/>
      <c r="Q8" s="38"/>
      <c r="R8" s="38"/>
    </row>
    <row r="9" spans="1:18" ht="12.75">
      <c r="A9" s="21" t="s">
        <v>10</v>
      </c>
      <c r="B9" s="89">
        <v>2257</v>
      </c>
      <c r="C9" s="91">
        <v>8.047206474845794</v>
      </c>
      <c r="D9" s="89">
        <v>34261.892</v>
      </c>
      <c r="E9" s="89">
        <v>15180.28</v>
      </c>
      <c r="F9" s="91">
        <v>1.7024891989087778</v>
      </c>
      <c r="G9" s="22"/>
      <c r="H9" s="89">
        <v>3975</v>
      </c>
      <c r="I9" s="91">
        <v>14.17263878489678</v>
      </c>
      <c r="J9" s="89">
        <v>42498.098</v>
      </c>
      <c r="K9" s="89">
        <v>10691.345</v>
      </c>
      <c r="L9" s="91">
        <v>2.1117500697032936</v>
      </c>
      <c r="M9" s="22"/>
      <c r="N9" s="89">
        <v>57</v>
      </c>
      <c r="O9" s="91">
        <v>0.2032302920098406</v>
      </c>
      <c r="P9" s="139">
        <v>295.488</v>
      </c>
      <c r="Q9" s="139">
        <v>5184</v>
      </c>
      <c r="R9" s="91">
        <v>0.01468293485973153</v>
      </c>
    </row>
    <row r="10" spans="1:18" ht="12.75">
      <c r="A10" s="23" t="s">
        <v>11</v>
      </c>
      <c r="B10" s="89">
        <v>3636</v>
      </c>
      <c r="C10" s="91">
        <v>3.182912417385215</v>
      </c>
      <c r="D10" s="89">
        <v>11640.77</v>
      </c>
      <c r="E10" s="89">
        <v>3201.532</v>
      </c>
      <c r="F10" s="91">
        <v>3.8904018881264406</v>
      </c>
      <c r="G10" s="22"/>
      <c r="H10" s="89">
        <v>8443</v>
      </c>
      <c r="I10" s="91">
        <v>7.3909047139668225</v>
      </c>
      <c r="J10" s="89">
        <v>26796.3</v>
      </c>
      <c r="K10" s="89">
        <v>3173.789</v>
      </c>
      <c r="L10" s="91">
        <v>8.955453643943017</v>
      </c>
      <c r="M10" s="22"/>
      <c r="N10" s="89">
        <v>161</v>
      </c>
      <c r="O10" s="91">
        <v>0.14093754103383377</v>
      </c>
      <c r="P10" s="89">
        <v>490.538</v>
      </c>
      <c r="Q10" s="89">
        <v>3046.82</v>
      </c>
      <c r="R10" s="91">
        <v>0.16394018277122288</v>
      </c>
    </row>
    <row r="11" spans="1:18" ht="12.75">
      <c r="A11" s="23" t="s">
        <v>12</v>
      </c>
      <c r="B11" s="89">
        <v>7925</v>
      </c>
      <c r="C11" s="91">
        <v>6.023089141719297</v>
      </c>
      <c r="D11" s="89">
        <v>33732.354</v>
      </c>
      <c r="E11" s="89">
        <v>4256.448</v>
      </c>
      <c r="F11" s="91">
        <v>3.4134884919802655</v>
      </c>
      <c r="G11" s="22"/>
      <c r="H11" s="89">
        <v>18590</v>
      </c>
      <c r="I11" s="91">
        <v>14.12860910341473</v>
      </c>
      <c r="J11" s="89">
        <v>101918.989</v>
      </c>
      <c r="K11" s="89">
        <v>5482.463</v>
      </c>
      <c r="L11" s="91">
        <v>10.313519657292913</v>
      </c>
      <c r="M11" s="22"/>
      <c r="N11" s="89">
        <v>422</v>
      </c>
      <c r="O11" s="91">
        <v>0.32072474672625156</v>
      </c>
      <c r="P11" s="89">
        <v>1774.555</v>
      </c>
      <c r="Q11" s="89">
        <v>4205.107</v>
      </c>
      <c r="R11" s="91">
        <v>0.17957309089327236</v>
      </c>
    </row>
    <row r="12" spans="1:18" ht="12.75">
      <c r="A12" s="23" t="s">
        <v>13</v>
      </c>
      <c r="B12" s="89">
        <v>10135</v>
      </c>
      <c r="C12" s="91">
        <v>7.745806106461845</v>
      </c>
      <c r="D12" s="89">
        <v>56563.524</v>
      </c>
      <c r="E12" s="89">
        <v>5581.009</v>
      </c>
      <c r="F12" s="91">
        <v>3.461510160343611</v>
      </c>
      <c r="G12" s="22"/>
      <c r="H12" s="89">
        <v>24584</v>
      </c>
      <c r="I12" s="91">
        <v>18.788643050938134</v>
      </c>
      <c r="J12" s="89">
        <v>201793.137</v>
      </c>
      <c r="K12" s="89">
        <v>8208.312</v>
      </c>
      <c r="L12" s="91">
        <v>12.349106714304261</v>
      </c>
      <c r="M12" s="22"/>
      <c r="N12" s="89">
        <v>1155</v>
      </c>
      <c r="O12" s="91">
        <v>0.8827238335435058</v>
      </c>
      <c r="P12" s="89">
        <v>2986.607</v>
      </c>
      <c r="Q12" s="89">
        <v>2585.807</v>
      </c>
      <c r="R12" s="91">
        <v>0.1827709757873882</v>
      </c>
    </row>
    <row r="13" spans="1:18" ht="12.75">
      <c r="A13" s="23" t="s">
        <v>14</v>
      </c>
      <c r="B13" s="89">
        <v>9375</v>
      </c>
      <c r="C13" s="91">
        <v>7.5492817110094705</v>
      </c>
      <c r="D13" s="89">
        <v>62656.093</v>
      </c>
      <c r="E13" s="89">
        <v>6683.317</v>
      </c>
      <c r="F13" s="91">
        <v>2.889204320278134</v>
      </c>
      <c r="G13" s="22"/>
      <c r="H13" s="89">
        <v>22904</v>
      </c>
      <c r="I13" s="91">
        <v>18.443599819622495</v>
      </c>
      <c r="J13" s="89">
        <v>243422.813</v>
      </c>
      <c r="K13" s="89">
        <v>10627.961</v>
      </c>
      <c r="L13" s="91">
        <v>11.224738238527836</v>
      </c>
      <c r="M13" s="22"/>
      <c r="N13" s="89">
        <v>7903</v>
      </c>
      <c r="O13" s="91">
        <v>6.363943825291503</v>
      </c>
      <c r="P13" s="89">
        <v>9089.339</v>
      </c>
      <c r="Q13" s="89">
        <v>1150.112</v>
      </c>
      <c r="R13" s="91">
        <v>0.41912855158831136</v>
      </c>
    </row>
    <row r="14" spans="1:18" ht="12.75">
      <c r="A14" s="23" t="s">
        <v>15</v>
      </c>
      <c r="B14" s="89">
        <v>7907</v>
      </c>
      <c r="C14" s="91">
        <v>6.991652813638454</v>
      </c>
      <c r="D14" s="89">
        <v>59746.666</v>
      </c>
      <c r="E14" s="89">
        <v>7556.174</v>
      </c>
      <c r="F14" s="91">
        <v>2.3527278335901776</v>
      </c>
      <c r="G14" s="22"/>
      <c r="H14" s="89">
        <v>19267</v>
      </c>
      <c r="I14" s="91">
        <v>17.03657199448237</v>
      </c>
      <c r="J14" s="89">
        <v>238661.84</v>
      </c>
      <c r="K14" s="89">
        <v>12387.078</v>
      </c>
      <c r="L14" s="91">
        <v>9.398120286474992</v>
      </c>
      <c r="M14" s="22"/>
      <c r="N14" s="89">
        <v>15734</v>
      </c>
      <c r="O14" s="91">
        <v>13.912566759806175</v>
      </c>
      <c r="P14" s="89">
        <v>29163.603</v>
      </c>
      <c r="Q14" s="89">
        <v>1853.54</v>
      </c>
      <c r="R14" s="91">
        <v>1.1484158882752387</v>
      </c>
    </row>
    <row r="15" spans="1:18" ht="12.75">
      <c r="A15" s="23" t="s">
        <v>16</v>
      </c>
      <c r="B15" s="89">
        <v>7294</v>
      </c>
      <c r="C15" s="91">
        <v>7.434209185233503</v>
      </c>
      <c r="D15" s="89">
        <v>60404.362</v>
      </c>
      <c r="E15" s="89">
        <v>8281.377</v>
      </c>
      <c r="F15" s="91">
        <v>2.243261363688103</v>
      </c>
      <c r="G15" s="22"/>
      <c r="H15" s="89">
        <v>17799</v>
      </c>
      <c r="I15" s="91">
        <v>18.14114193693051</v>
      </c>
      <c r="J15" s="89">
        <v>251328.837</v>
      </c>
      <c r="K15" s="89">
        <v>14120.391</v>
      </c>
      <c r="L15" s="91">
        <v>9.33370125857409</v>
      </c>
      <c r="M15" s="22"/>
      <c r="N15" s="89">
        <v>16601</v>
      </c>
      <c r="O15" s="91">
        <v>16.92011333754612</v>
      </c>
      <c r="P15" s="89">
        <v>51914.729</v>
      </c>
      <c r="Q15" s="89">
        <v>3127.205</v>
      </c>
      <c r="R15" s="91">
        <v>1.9279784094406676</v>
      </c>
    </row>
    <row r="16" spans="1:18" ht="12.75">
      <c r="A16" s="23" t="s">
        <v>17</v>
      </c>
      <c r="B16" s="89">
        <v>6852</v>
      </c>
      <c r="C16" s="91">
        <v>7.957541198741101</v>
      </c>
      <c r="D16" s="89">
        <v>60112.396</v>
      </c>
      <c r="E16" s="89">
        <v>8772.971</v>
      </c>
      <c r="F16" s="91">
        <v>2.152576412736419</v>
      </c>
      <c r="G16" s="22"/>
      <c r="H16" s="89">
        <v>16314</v>
      </c>
      <c r="I16" s="91">
        <v>18.946194850592867</v>
      </c>
      <c r="J16" s="89">
        <v>254140.359</v>
      </c>
      <c r="K16" s="89">
        <v>15578.053</v>
      </c>
      <c r="L16" s="91">
        <v>9.100561260405685</v>
      </c>
      <c r="M16" s="22"/>
      <c r="N16" s="89">
        <v>15091</v>
      </c>
      <c r="O16" s="91">
        <v>17.525868976970514</v>
      </c>
      <c r="P16" s="89">
        <v>69583.074</v>
      </c>
      <c r="Q16" s="89">
        <v>4610.899</v>
      </c>
      <c r="R16" s="91">
        <v>2.491713752652494</v>
      </c>
    </row>
    <row r="17" spans="1:18" ht="12.75">
      <c r="A17" s="23" t="s">
        <v>18</v>
      </c>
      <c r="B17" s="89">
        <v>6151</v>
      </c>
      <c r="C17" s="91">
        <v>8.164646853471734</v>
      </c>
      <c r="D17" s="89">
        <v>60197.366</v>
      </c>
      <c r="E17" s="89">
        <v>9786.598</v>
      </c>
      <c r="F17" s="91">
        <v>2.134105468987361</v>
      </c>
      <c r="G17" s="22"/>
      <c r="H17" s="89">
        <v>14718</v>
      </c>
      <c r="I17" s="91">
        <v>19.5362172637615</v>
      </c>
      <c r="J17" s="89">
        <v>250740.461</v>
      </c>
      <c r="K17" s="89">
        <v>17036.313</v>
      </c>
      <c r="L17" s="91">
        <v>8.889202712233491</v>
      </c>
      <c r="M17" s="22"/>
      <c r="N17" s="89">
        <v>12992</v>
      </c>
      <c r="O17" s="91">
        <v>17.24517833202809</v>
      </c>
      <c r="P17" s="89">
        <v>82350.431</v>
      </c>
      <c r="Q17" s="89">
        <v>6338.549</v>
      </c>
      <c r="R17" s="91">
        <v>2.9194716787203996</v>
      </c>
    </row>
    <row r="18" spans="1:18" ht="12.75">
      <c r="A18" s="23" t="s">
        <v>19</v>
      </c>
      <c r="B18" s="89">
        <v>5776</v>
      </c>
      <c r="C18" s="91">
        <v>8.603559991062784</v>
      </c>
      <c r="D18" s="89">
        <v>60536.204</v>
      </c>
      <c r="E18" s="89">
        <v>10480.645</v>
      </c>
      <c r="F18" s="91">
        <v>2.1245073932650254</v>
      </c>
      <c r="G18" s="22"/>
      <c r="H18" s="89">
        <v>14049</v>
      </c>
      <c r="I18" s="91">
        <v>20.926491397929546</v>
      </c>
      <c r="J18" s="89">
        <v>265133.917</v>
      </c>
      <c r="K18" s="89">
        <v>18872.085</v>
      </c>
      <c r="L18" s="91">
        <v>9.304828014518645</v>
      </c>
      <c r="M18" s="22"/>
      <c r="N18" s="89">
        <v>12189</v>
      </c>
      <c r="O18" s="91">
        <v>18.15595442019811</v>
      </c>
      <c r="P18" s="89">
        <v>98798.83</v>
      </c>
      <c r="Q18" s="89">
        <v>8105.573</v>
      </c>
      <c r="R18" s="91">
        <v>3.467327498449265</v>
      </c>
    </row>
    <row r="19" spans="1:18" ht="12.75">
      <c r="A19" s="23" t="s">
        <v>20</v>
      </c>
      <c r="B19" s="89">
        <v>5486</v>
      </c>
      <c r="C19" s="91">
        <v>9.218154016769445</v>
      </c>
      <c r="D19" s="89">
        <v>60527.126</v>
      </c>
      <c r="E19" s="89">
        <v>11033.016</v>
      </c>
      <c r="F19" s="91">
        <v>2.1430171092228365</v>
      </c>
      <c r="G19" s="22"/>
      <c r="H19" s="89">
        <v>12927</v>
      </c>
      <c r="I19" s="91">
        <v>21.721304588913345</v>
      </c>
      <c r="J19" s="89">
        <v>261322.751</v>
      </c>
      <c r="K19" s="89">
        <v>20215.267</v>
      </c>
      <c r="L19" s="91">
        <v>9.252366061824564</v>
      </c>
      <c r="M19" s="22"/>
      <c r="N19" s="89">
        <v>10695</v>
      </c>
      <c r="O19" s="91">
        <v>17.9708635088132</v>
      </c>
      <c r="P19" s="89">
        <v>107586.04</v>
      </c>
      <c r="Q19" s="89">
        <v>10059.471</v>
      </c>
      <c r="R19" s="91">
        <v>3.8091801093204465</v>
      </c>
    </row>
    <row r="20" spans="1:18" ht="12.75">
      <c r="A20" s="23" t="s">
        <v>21</v>
      </c>
      <c r="B20" s="89">
        <v>10300</v>
      </c>
      <c r="C20" s="91">
        <v>9.895758274487198</v>
      </c>
      <c r="D20" s="89">
        <v>128366.461</v>
      </c>
      <c r="E20" s="89">
        <v>12462.763</v>
      </c>
      <c r="F20" s="91">
        <v>2.247828705624185</v>
      </c>
      <c r="G20" s="22"/>
      <c r="H20" s="89">
        <v>25159</v>
      </c>
      <c r="I20" s="91">
        <v>24.171590526973148</v>
      </c>
      <c r="J20" s="89">
        <v>577121.837</v>
      </c>
      <c r="K20" s="89">
        <v>22938.982</v>
      </c>
      <c r="L20" s="91">
        <v>10.105996704631142</v>
      </c>
      <c r="M20" s="22"/>
      <c r="N20" s="89">
        <v>20934</v>
      </c>
      <c r="O20" s="91">
        <v>20.11240812797233</v>
      </c>
      <c r="P20" s="89">
        <v>256228.269</v>
      </c>
      <c r="Q20" s="89">
        <v>12239.814</v>
      </c>
      <c r="R20" s="91">
        <v>4.486820418384796</v>
      </c>
    </row>
    <row r="21" spans="1:18" ht="12.75">
      <c r="A21" s="23" t="s">
        <v>22</v>
      </c>
      <c r="B21" s="89">
        <v>9390</v>
      </c>
      <c r="C21" s="91">
        <v>10.775763139775075</v>
      </c>
      <c r="D21" s="89">
        <v>128658.18</v>
      </c>
      <c r="E21" s="89">
        <v>13701.617</v>
      </c>
      <c r="F21" s="91">
        <v>2.2771384521923377</v>
      </c>
      <c r="G21" s="22"/>
      <c r="H21" s="89">
        <v>22392</v>
      </c>
      <c r="I21" s="91">
        <v>25.69658021574478</v>
      </c>
      <c r="J21" s="89">
        <v>582202.089</v>
      </c>
      <c r="K21" s="89">
        <v>26000.451</v>
      </c>
      <c r="L21" s="91">
        <v>10.3044731692039</v>
      </c>
      <c r="M21" s="22"/>
      <c r="N21" s="89">
        <v>18354</v>
      </c>
      <c r="O21" s="91">
        <v>21.062657792058754</v>
      </c>
      <c r="P21" s="89">
        <v>265540.122</v>
      </c>
      <c r="Q21" s="89">
        <v>14467.698</v>
      </c>
      <c r="R21" s="91">
        <v>4.6998303753872825</v>
      </c>
    </row>
    <row r="22" spans="1:18" ht="12.75">
      <c r="A22" s="23" t="s">
        <v>23</v>
      </c>
      <c r="B22" s="89">
        <v>8046</v>
      </c>
      <c r="C22" s="91">
        <v>11.26354397065823</v>
      </c>
      <c r="D22" s="89">
        <v>127192.607</v>
      </c>
      <c r="E22" s="89">
        <v>15808.179</v>
      </c>
      <c r="F22" s="91">
        <v>2.3795700547594283</v>
      </c>
      <c r="G22" s="22"/>
      <c r="H22" s="89">
        <v>19296</v>
      </c>
      <c r="I22" s="91">
        <v>27.012347061623316</v>
      </c>
      <c r="J22" s="89">
        <v>558719.042</v>
      </c>
      <c r="K22" s="89">
        <v>28955.174</v>
      </c>
      <c r="L22" s="91">
        <v>10.452738824411982</v>
      </c>
      <c r="M22" s="22"/>
      <c r="N22" s="89">
        <v>15440</v>
      </c>
      <c r="O22" s="91">
        <v>21.61435730884453</v>
      </c>
      <c r="P22" s="89">
        <v>251766.089</v>
      </c>
      <c r="Q22" s="89">
        <v>16306.094</v>
      </c>
      <c r="R22" s="91">
        <v>4.710140473717132</v>
      </c>
    </row>
    <row r="23" spans="1:18" ht="12.75">
      <c r="A23" s="23" t="s">
        <v>24</v>
      </c>
      <c r="B23" s="89">
        <v>6900</v>
      </c>
      <c r="C23" s="91">
        <v>11.929048096538846</v>
      </c>
      <c r="D23" s="89">
        <v>126322.327</v>
      </c>
      <c r="E23" s="89">
        <v>18307.584</v>
      </c>
      <c r="F23" s="91">
        <v>2.5749985129107147</v>
      </c>
      <c r="G23" s="22"/>
      <c r="H23" s="89">
        <v>15852</v>
      </c>
      <c r="I23" s="91">
        <v>27.405691366135333</v>
      </c>
      <c r="J23" s="89">
        <v>503081.262</v>
      </c>
      <c r="K23" s="89">
        <v>31736.138</v>
      </c>
      <c r="L23" s="91">
        <v>10.254984469398238</v>
      </c>
      <c r="M23" s="22"/>
      <c r="N23" s="89">
        <v>12474</v>
      </c>
      <c r="O23" s="91">
        <v>21.565644341481967</v>
      </c>
      <c r="P23" s="89">
        <v>222366.703</v>
      </c>
      <c r="Q23" s="89">
        <v>17826.415</v>
      </c>
      <c r="R23" s="91">
        <v>4.532800678583594</v>
      </c>
    </row>
    <row r="24" spans="1:18" ht="12.75">
      <c r="A24" s="23" t="s">
        <v>25</v>
      </c>
      <c r="B24" s="89">
        <v>5451</v>
      </c>
      <c r="C24" s="91">
        <v>11.95735626384715</v>
      </c>
      <c r="D24" s="89">
        <v>110638.781</v>
      </c>
      <c r="E24" s="89">
        <v>20296.97</v>
      </c>
      <c r="F24" s="91">
        <v>2.5605080890880285</v>
      </c>
      <c r="G24" s="22"/>
      <c r="H24" s="89">
        <v>12604</v>
      </c>
      <c r="I24" s="91">
        <v>27.64823304889552</v>
      </c>
      <c r="J24" s="89">
        <v>431513.067</v>
      </c>
      <c r="K24" s="89">
        <v>34236.2</v>
      </c>
      <c r="L24" s="91">
        <v>9.98648655213116</v>
      </c>
      <c r="M24" s="22"/>
      <c r="N24" s="89">
        <v>9493</v>
      </c>
      <c r="O24" s="91">
        <v>20.82391909974335</v>
      </c>
      <c r="P24" s="89">
        <v>177875.073</v>
      </c>
      <c r="Q24" s="89">
        <v>18737.498</v>
      </c>
      <c r="R24" s="91">
        <v>4.116554422844044</v>
      </c>
    </row>
    <row r="25" spans="1:18" ht="12.75">
      <c r="A25" s="23" t="s">
        <v>26</v>
      </c>
      <c r="B25" s="89">
        <v>17412</v>
      </c>
      <c r="C25" s="91">
        <v>11.135626714759885</v>
      </c>
      <c r="D25" s="89">
        <v>542766.071</v>
      </c>
      <c r="E25" s="89">
        <v>31171.954</v>
      </c>
      <c r="F25" s="91">
        <v>2.5024855527406875</v>
      </c>
      <c r="G25" s="22"/>
      <c r="H25" s="89">
        <v>39974</v>
      </c>
      <c r="I25" s="91">
        <v>25.564871484942092</v>
      </c>
      <c r="J25" s="89">
        <v>1702143.58</v>
      </c>
      <c r="K25" s="89">
        <v>42581.267</v>
      </c>
      <c r="L25" s="91">
        <v>7.847929237345996</v>
      </c>
      <c r="M25" s="22"/>
      <c r="N25" s="89">
        <v>27879</v>
      </c>
      <c r="O25" s="91">
        <v>17.829665585848314</v>
      </c>
      <c r="P25" s="89">
        <v>555862.869</v>
      </c>
      <c r="Q25" s="89">
        <v>19938.408</v>
      </c>
      <c r="R25" s="91">
        <v>2.5628698500159</v>
      </c>
    </row>
    <row r="26" spans="1:18" ht="12.75">
      <c r="A26" s="23" t="s">
        <v>27</v>
      </c>
      <c r="B26" s="89">
        <v>1246</v>
      </c>
      <c r="C26" s="91">
        <v>8.093011171732918</v>
      </c>
      <c r="D26" s="89">
        <v>78484.904</v>
      </c>
      <c r="E26" s="89">
        <v>62989.49</v>
      </c>
      <c r="F26" s="91">
        <v>1.5328566102104773</v>
      </c>
      <c r="G26" s="22"/>
      <c r="H26" s="89">
        <v>2706</v>
      </c>
      <c r="I26" s="91">
        <v>17.575993764614186</v>
      </c>
      <c r="J26" s="89">
        <v>133533.406</v>
      </c>
      <c r="K26" s="89">
        <v>49347.157</v>
      </c>
      <c r="L26" s="91">
        <v>2.6079864233639043</v>
      </c>
      <c r="M26" s="22"/>
      <c r="N26" s="89">
        <v>2421</v>
      </c>
      <c r="O26" s="91">
        <v>15.724863600935308</v>
      </c>
      <c r="P26" s="89">
        <v>52887.833</v>
      </c>
      <c r="Q26" s="89">
        <v>21845.449</v>
      </c>
      <c r="R26" s="91">
        <v>1.0329306692374602</v>
      </c>
    </row>
    <row r="27" spans="1:18" ht="12.75">
      <c r="A27" s="24" t="s">
        <v>28</v>
      </c>
      <c r="B27" s="90">
        <v>324</v>
      </c>
      <c r="C27" s="92">
        <v>6.149174416397798</v>
      </c>
      <c r="D27" s="90">
        <v>40488.777</v>
      </c>
      <c r="E27" s="90">
        <v>124965.361</v>
      </c>
      <c r="F27" s="92">
        <v>0.6347529208805106</v>
      </c>
      <c r="G27" s="25"/>
      <c r="H27" s="90">
        <v>749</v>
      </c>
      <c r="I27" s="92">
        <v>14.215221104573923</v>
      </c>
      <c r="J27" s="90">
        <v>39203.245</v>
      </c>
      <c r="K27" s="90">
        <v>52340.781</v>
      </c>
      <c r="L27" s="92">
        <v>0.614599306660813</v>
      </c>
      <c r="M27" s="25"/>
      <c r="N27" s="90">
        <v>909</v>
      </c>
      <c r="O27" s="92">
        <v>17.251850446004934</v>
      </c>
      <c r="P27" s="90">
        <v>22125.48</v>
      </c>
      <c r="Q27" s="90">
        <v>24340.462</v>
      </c>
      <c r="R27" s="92">
        <v>0.3468668133859247</v>
      </c>
    </row>
    <row r="28" spans="1:18" ht="12.75">
      <c r="A28" s="31"/>
      <c r="B28" s="93"/>
      <c r="C28" s="96"/>
      <c r="D28" s="93"/>
      <c r="E28" s="93"/>
      <c r="F28" s="96"/>
      <c r="G28" s="56"/>
      <c r="H28" s="93"/>
      <c r="I28" s="96"/>
      <c r="J28" s="93"/>
      <c r="K28" s="93"/>
      <c r="L28" s="96"/>
      <c r="M28" s="56"/>
      <c r="N28" s="93"/>
      <c r="O28" s="96"/>
      <c r="P28" s="93"/>
      <c r="Q28" s="93"/>
      <c r="R28" s="112"/>
    </row>
    <row r="29" spans="1:18" ht="12.75">
      <c r="A29" s="26"/>
      <c r="B29" s="101"/>
      <c r="C29" s="106"/>
      <c r="D29" s="101"/>
      <c r="E29" s="101"/>
      <c r="F29" s="106"/>
      <c r="G29" s="27"/>
      <c r="H29" s="101"/>
      <c r="I29" s="106"/>
      <c r="J29" s="101"/>
      <c r="K29" s="101"/>
      <c r="L29" s="106"/>
      <c r="M29" s="27"/>
      <c r="N29" s="101"/>
      <c r="O29" s="106"/>
      <c r="P29" s="101"/>
      <c r="Q29" s="101"/>
      <c r="R29" s="107"/>
    </row>
    <row r="30" spans="1:18" ht="18">
      <c r="A30" s="30" t="s">
        <v>198</v>
      </c>
      <c r="B30" s="101"/>
      <c r="C30" s="106"/>
      <c r="D30" s="101"/>
      <c r="E30" s="101"/>
      <c r="F30" s="106"/>
      <c r="G30" s="27"/>
      <c r="H30" s="101"/>
      <c r="I30" s="106"/>
      <c r="J30" s="101"/>
      <c r="K30" s="101"/>
      <c r="L30" s="106"/>
      <c r="M30" s="27"/>
      <c r="N30" s="101"/>
      <c r="O30" s="106"/>
      <c r="P30" s="101"/>
      <c r="Q30" s="101"/>
      <c r="R30" s="107"/>
    </row>
    <row r="31" spans="1:18" ht="12.75">
      <c r="A31" s="57"/>
      <c r="B31" s="94"/>
      <c r="C31" s="97"/>
      <c r="D31" s="94"/>
      <c r="E31" s="94"/>
      <c r="F31" s="97"/>
      <c r="G31" s="58"/>
      <c r="H31" s="94"/>
      <c r="I31" s="97"/>
      <c r="J31" s="94"/>
      <c r="K31" s="94"/>
      <c r="L31" s="97"/>
      <c r="M31" s="58"/>
      <c r="N31" s="94"/>
      <c r="O31" s="97"/>
      <c r="P31" s="94"/>
      <c r="Q31" s="94"/>
      <c r="R31" s="113"/>
    </row>
    <row r="32" spans="1:18" ht="12.75" customHeight="1">
      <c r="A32" s="26"/>
      <c r="B32" s="105"/>
      <c r="C32" s="108"/>
      <c r="D32" s="105"/>
      <c r="E32" s="105"/>
      <c r="F32" s="108"/>
      <c r="G32" s="32"/>
      <c r="H32" s="105"/>
      <c r="I32" s="108"/>
      <c r="J32" s="105"/>
      <c r="K32" s="105"/>
      <c r="L32" s="108"/>
      <c r="M32" s="32"/>
      <c r="N32" s="105"/>
      <c r="O32" s="108"/>
      <c r="P32" s="105"/>
      <c r="Q32" s="105"/>
      <c r="R32" s="108"/>
    </row>
    <row r="33" spans="1:18" ht="12.75">
      <c r="A33" s="21" t="s">
        <v>29</v>
      </c>
      <c r="B33" s="89">
        <v>16805</v>
      </c>
      <c r="C33" s="91">
        <v>5.347278790347215</v>
      </c>
      <c r="D33" s="89">
        <v>94675.889</v>
      </c>
      <c r="E33" s="89">
        <v>5633.793</v>
      </c>
      <c r="F33" s="91">
        <v>32.65519999039755</v>
      </c>
      <c r="G33" s="22"/>
      <c r="H33" s="89">
        <v>38256</v>
      </c>
      <c r="I33" s="91">
        <v>12.17289481722839</v>
      </c>
      <c r="J33" s="89">
        <v>223339.851</v>
      </c>
      <c r="K33" s="89">
        <v>5838.035</v>
      </c>
      <c r="L33" s="91">
        <v>77.0334197784041</v>
      </c>
      <c r="M33" s="22"/>
      <c r="N33" s="89">
        <v>842</v>
      </c>
      <c r="O33" s="91">
        <v>0.2679207819977599</v>
      </c>
      <c r="P33" s="89">
        <v>3343.593</v>
      </c>
      <c r="Q33" s="89">
        <v>3971.013</v>
      </c>
      <c r="R33" s="91">
        <v>1.1532577011396565</v>
      </c>
    </row>
    <row r="34" spans="1:18" ht="12.75">
      <c r="A34" s="21" t="s">
        <v>30</v>
      </c>
      <c r="B34" s="89">
        <v>23494</v>
      </c>
      <c r="C34" s="91">
        <v>7.476427328069857</v>
      </c>
      <c r="D34" s="89">
        <v>156827.146</v>
      </c>
      <c r="E34" s="89">
        <v>6675.2</v>
      </c>
      <c r="F34" s="91">
        <v>2.8132279441619614</v>
      </c>
      <c r="G34" s="22"/>
      <c r="H34" s="89">
        <v>57181</v>
      </c>
      <c r="I34" s="91">
        <v>18.196543417313464</v>
      </c>
      <c r="J34" s="89">
        <v>601098.696</v>
      </c>
      <c r="K34" s="89">
        <v>10512.21</v>
      </c>
      <c r="L34" s="91">
        <v>10.782748343749846</v>
      </c>
      <c r="M34" s="22"/>
      <c r="N34" s="89">
        <v>22465</v>
      </c>
      <c r="O34" s="91">
        <v>7.148971649148265</v>
      </c>
      <c r="P34" s="89">
        <v>35498.017</v>
      </c>
      <c r="Q34" s="89">
        <v>1580.148</v>
      </c>
      <c r="R34" s="91">
        <v>0.6367775983549196</v>
      </c>
    </row>
    <row r="35" spans="1:18" ht="12.75" customHeight="1">
      <c r="A35" s="21" t="s">
        <v>31</v>
      </c>
      <c r="B35" s="89">
        <v>24741</v>
      </c>
      <c r="C35" s="91">
        <v>7.872454840218536</v>
      </c>
      <c r="D35" s="89">
        <v>223903.383</v>
      </c>
      <c r="E35" s="89">
        <v>9049.892</v>
      </c>
      <c r="F35" s="91">
        <v>2.163462965257445</v>
      </c>
      <c r="G35" s="22"/>
      <c r="H35" s="89">
        <v>59760</v>
      </c>
      <c r="I35" s="91">
        <v>19.015314710458743</v>
      </c>
      <c r="J35" s="89">
        <v>946368.967</v>
      </c>
      <c r="K35" s="89">
        <v>15836.161</v>
      </c>
      <c r="L35" s="91">
        <v>9.1442754644464</v>
      </c>
      <c r="M35" s="22"/>
      <c r="N35" s="89">
        <v>54381</v>
      </c>
      <c r="O35" s="91">
        <v>17.30374546970309</v>
      </c>
      <c r="P35" s="89">
        <v>267554.098</v>
      </c>
      <c r="Q35" s="89">
        <v>4919.992</v>
      </c>
      <c r="R35" s="91">
        <v>2.5852373218758427</v>
      </c>
    </row>
    <row r="36" spans="1:18" ht="12.75" customHeight="1">
      <c r="A36" s="21" t="s">
        <v>32</v>
      </c>
      <c r="B36" s="89">
        <v>31492</v>
      </c>
      <c r="C36" s="91">
        <v>10.020969830809424</v>
      </c>
      <c r="D36" s="89">
        <v>403450.882</v>
      </c>
      <c r="E36" s="89">
        <v>12811.218</v>
      </c>
      <c r="F36" s="91">
        <v>2.2350932968116908</v>
      </c>
      <c r="G36" s="22"/>
      <c r="H36" s="89">
        <v>76018</v>
      </c>
      <c r="I36" s="91">
        <v>24.189447624745036</v>
      </c>
      <c r="J36" s="89">
        <v>1811894.86</v>
      </c>
      <c r="K36" s="89">
        <v>23835.077</v>
      </c>
      <c r="L36" s="91">
        <v>10.037787093283782</v>
      </c>
      <c r="M36" s="22"/>
      <c r="N36" s="89">
        <v>62589</v>
      </c>
      <c r="O36" s="91">
        <v>19.916247959498634</v>
      </c>
      <c r="P36" s="89">
        <v>796503.917</v>
      </c>
      <c r="Q36" s="89">
        <v>12725.941</v>
      </c>
      <c r="R36" s="91">
        <v>4.4125831549699175</v>
      </c>
    </row>
    <row r="37" spans="1:18" ht="12.75" customHeight="1">
      <c r="A37" s="21" t="s">
        <v>33</v>
      </c>
      <c r="B37" s="89">
        <v>27543</v>
      </c>
      <c r="C37" s="91">
        <v>11.686063532336831</v>
      </c>
      <c r="D37" s="89">
        <v>590024.721</v>
      </c>
      <c r="E37" s="89">
        <v>21421.948</v>
      </c>
      <c r="F37" s="91">
        <v>2.531830615218803</v>
      </c>
      <c r="G37" s="22"/>
      <c r="H37" s="89">
        <v>63858</v>
      </c>
      <c r="I37" s="91">
        <v>27.09394928105019</v>
      </c>
      <c r="J37" s="89">
        <v>2249368.13</v>
      </c>
      <c r="K37" s="89">
        <v>35224.532</v>
      </c>
      <c r="L37" s="91">
        <v>9.652170313778205</v>
      </c>
      <c r="M37" s="22"/>
      <c r="N37" s="89">
        <v>47662</v>
      </c>
      <c r="O37" s="91">
        <v>20.22224013644984</v>
      </c>
      <c r="P37" s="89">
        <v>879524.979</v>
      </c>
      <c r="Q37" s="89">
        <v>18453.38</v>
      </c>
      <c r="R37" s="91">
        <v>3.7740931683468815</v>
      </c>
    </row>
    <row r="38" spans="1:18" ht="12.75" customHeight="1">
      <c r="A38" s="21" t="s">
        <v>34</v>
      </c>
      <c r="B38" s="89">
        <v>6670</v>
      </c>
      <c r="C38" s="91">
        <v>10.612400757346741</v>
      </c>
      <c r="D38" s="89">
        <v>282124.053</v>
      </c>
      <c r="E38" s="89">
        <v>42297.459</v>
      </c>
      <c r="F38" s="91">
        <v>2.44262339975704</v>
      </c>
      <c r="G38" s="22"/>
      <c r="H38" s="89">
        <v>14739</v>
      </c>
      <c r="I38" s="91">
        <v>23.450700863948068</v>
      </c>
      <c r="J38" s="89">
        <v>704879.353</v>
      </c>
      <c r="K38" s="89">
        <v>47824.096</v>
      </c>
      <c r="L38" s="91">
        <v>6.102828820637291</v>
      </c>
      <c r="M38" s="22"/>
      <c r="N38" s="89">
        <v>10420</v>
      </c>
      <c r="O38" s="91">
        <v>16.57889293726432</v>
      </c>
      <c r="P38" s="89">
        <v>218021.113</v>
      </c>
      <c r="Q38" s="89">
        <v>20923.331</v>
      </c>
      <c r="R38" s="91">
        <v>1.8876216564734867</v>
      </c>
    </row>
    <row r="39" spans="1:18" ht="12.75" customHeight="1">
      <c r="A39" s="59" t="s">
        <v>35</v>
      </c>
      <c r="B39" s="90">
        <v>1118</v>
      </c>
      <c r="C39" s="92">
        <v>7.115127601349201</v>
      </c>
      <c r="D39" s="90">
        <v>92290.787</v>
      </c>
      <c r="E39" s="90">
        <v>82549.899</v>
      </c>
      <c r="F39" s="92">
        <v>0.9067344120233627</v>
      </c>
      <c r="G39" s="25"/>
      <c r="H39" s="90">
        <v>2490</v>
      </c>
      <c r="I39" s="92">
        <v>15.846751097817094</v>
      </c>
      <c r="J39" s="90">
        <v>128325.168</v>
      </c>
      <c r="K39" s="90">
        <v>51536.212</v>
      </c>
      <c r="L39" s="92">
        <v>1.260763392929776</v>
      </c>
      <c r="M39" s="25"/>
      <c r="N39" s="90">
        <v>2545</v>
      </c>
      <c r="O39" s="92">
        <v>16.196779736523897</v>
      </c>
      <c r="P39" s="90">
        <v>58239.955</v>
      </c>
      <c r="Q39" s="90">
        <v>22884.069</v>
      </c>
      <c r="R39" s="92">
        <v>0.5721933149534428</v>
      </c>
    </row>
    <row r="40" spans="1:18" ht="12.75" customHeight="1">
      <c r="A40" s="34"/>
      <c r="B40" s="93"/>
      <c r="C40" s="96"/>
      <c r="D40" s="93"/>
      <c r="E40" s="93"/>
      <c r="F40" s="96"/>
      <c r="G40" s="56"/>
      <c r="H40" s="93"/>
      <c r="I40" s="96"/>
      <c r="J40" s="93"/>
      <c r="K40" s="93"/>
      <c r="L40" s="96"/>
      <c r="M40" s="56"/>
      <c r="N40" s="93"/>
      <c r="O40" s="96"/>
      <c r="P40" s="93"/>
      <c r="Q40" s="93"/>
      <c r="R40" s="112"/>
    </row>
    <row r="41" spans="1:18" ht="12.75">
      <c r="A41" s="34"/>
      <c r="B41" s="101"/>
      <c r="C41" s="106"/>
      <c r="D41" s="101"/>
      <c r="E41" s="101"/>
      <c r="F41" s="106"/>
      <c r="G41" s="27"/>
      <c r="H41" s="101"/>
      <c r="I41" s="106"/>
      <c r="J41" s="101"/>
      <c r="K41" s="101"/>
      <c r="L41" s="106"/>
      <c r="M41" s="27"/>
      <c r="N41" s="101"/>
      <c r="O41" s="106"/>
      <c r="P41" s="101"/>
      <c r="Q41" s="101"/>
      <c r="R41" s="107"/>
    </row>
    <row r="42" spans="1:18" s="60" customFormat="1" ht="18.75" customHeight="1">
      <c r="A42" s="35" t="s">
        <v>36</v>
      </c>
      <c r="B42" s="114">
        <v>131863</v>
      </c>
      <c r="C42" s="109">
        <v>8.391957752233498</v>
      </c>
      <c r="D42" s="114">
        <v>1843296.86</v>
      </c>
      <c r="E42" s="114">
        <v>13978.879</v>
      </c>
      <c r="F42" s="109">
        <v>2.341662633761084</v>
      </c>
      <c r="G42" s="119"/>
      <c r="H42" s="114">
        <v>312302</v>
      </c>
      <c r="I42" s="109">
        <v>19.875364506632078</v>
      </c>
      <c r="J42" s="114">
        <v>6665275.03</v>
      </c>
      <c r="K42" s="114">
        <v>21342.403</v>
      </c>
      <c r="L42" s="109">
        <v>8.467342303991007</v>
      </c>
      <c r="M42" s="119"/>
      <c r="N42" s="114">
        <v>200904</v>
      </c>
      <c r="O42" s="109">
        <v>12.785829840476243</v>
      </c>
      <c r="P42" s="114">
        <v>2258685.67</v>
      </c>
      <c r="Q42" s="114">
        <v>11242.612</v>
      </c>
      <c r="R42" s="109">
        <v>2.8693586744625703</v>
      </c>
    </row>
    <row r="43" ht="12.75">
      <c r="A43"/>
    </row>
    <row r="44" s="62" customFormat="1" ht="12.75">
      <c r="A44" s="80" t="s">
        <v>37</v>
      </c>
    </row>
    <row r="45" spans="1:18" s="62" customFormat="1" ht="12.75">
      <c r="A45" s="80" t="s">
        <v>351</v>
      </c>
      <c r="R45" s="62">
        <v>53</v>
      </c>
    </row>
  </sheetData>
  <sheetProtection/>
  <mergeCells count="5">
    <mergeCell ref="A4:F4"/>
    <mergeCell ref="H6:L6"/>
    <mergeCell ref="N6:R6"/>
    <mergeCell ref="B6:F6"/>
    <mergeCell ref="A6:A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76573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111">
    <pageSetUpPr fitToPage="1"/>
  </sheetPr>
  <dimension ref="A1:P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3" width="10.7109375" style="29" customWidth="1"/>
    <col min="4" max="4" width="11.421875" style="29" customWidth="1"/>
    <col min="5" max="5" width="12.7109375" style="29" customWidth="1"/>
    <col min="6" max="6" width="10.7109375" style="29" customWidth="1"/>
    <col min="7" max="7" width="2.28125" style="29" customWidth="1"/>
    <col min="8" max="8" width="10.7109375" style="29" customWidth="1"/>
    <col min="9" max="9" width="10.57421875" style="29" customWidth="1"/>
    <col min="10" max="10" width="12.00390625" style="29" customWidth="1"/>
    <col min="11" max="11" width="10.7109375" style="29" customWidth="1"/>
    <col min="12" max="12" width="2.7109375" style="29" customWidth="1"/>
    <col min="13" max="13" width="10.7109375" style="29" customWidth="1"/>
    <col min="14" max="14" width="12.7109375" style="29" customWidth="1"/>
    <col min="15" max="16" width="10.7109375" style="29" customWidth="1"/>
    <col min="17" max="17" width="10.57421875" style="29" customWidth="1"/>
    <col min="18" max="18" width="7.8515625" style="29" customWidth="1"/>
    <col min="19" max="19" width="12.00390625" style="29" customWidth="1"/>
    <col min="20" max="16384" width="7.8515625" style="29" customWidth="1"/>
  </cols>
  <sheetData>
    <row r="1" spans="1:16" ht="30" customHeight="1">
      <c r="A1" s="1" t="s">
        <v>160</v>
      </c>
      <c r="B1" s="2"/>
      <c r="C1" s="43" t="s">
        <v>159</v>
      </c>
      <c r="D1" s="43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P1" s="87" t="s">
        <v>352</v>
      </c>
    </row>
    <row r="2" spans="1:16" ht="21" customHeight="1" thickBot="1">
      <c r="A2" s="45"/>
      <c r="B2" s="46"/>
      <c r="C2" s="46" t="s">
        <v>96</v>
      </c>
      <c r="D2" s="46"/>
      <c r="E2" s="6"/>
      <c r="F2" s="6"/>
      <c r="G2" s="6"/>
      <c r="H2" s="6"/>
      <c r="I2" s="6"/>
      <c r="J2" s="6"/>
      <c r="K2" s="6"/>
      <c r="L2" s="6"/>
      <c r="M2" s="47"/>
      <c r="N2" s="47"/>
      <c r="O2" s="47"/>
      <c r="P2" s="48"/>
    </row>
    <row r="3" spans="1:16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P3" s="49"/>
    </row>
    <row r="4" spans="1:16" ht="18.75" customHeight="1">
      <c r="A4" s="230" t="s">
        <v>0</v>
      </c>
      <c r="B4" s="231"/>
      <c r="C4" s="231"/>
      <c r="D4" s="231"/>
      <c r="E4" s="231"/>
      <c r="F4" s="231"/>
      <c r="G4" s="231"/>
      <c r="H4" s="12"/>
      <c r="I4" s="12"/>
      <c r="J4" s="12"/>
      <c r="K4" s="12"/>
      <c r="L4" s="12"/>
      <c r="P4" s="49"/>
    </row>
    <row r="5" spans="1:16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P5" s="49"/>
    </row>
    <row r="6" spans="1:16" s="52" customFormat="1" ht="21" customHeight="1">
      <c r="A6" s="223" t="s">
        <v>133</v>
      </c>
      <c r="B6" s="224" t="s">
        <v>165</v>
      </c>
      <c r="C6" s="225"/>
      <c r="D6" s="225"/>
      <c r="E6" s="225"/>
      <c r="F6" s="226"/>
      <c r="G6" s="50"/>
      <c r="H6" s="224" t="s">
        <v>88</v>
      </c>
      <c r="I6" s="225"/>
      <c r="J6" s="225"/>
      <c r="K6" s="226"/>
      <c r="L6" s="51"/>
      <c r="M6" s="224" t="s">
        <v>164</v>
      </c>
      <c r="N6" s="225"/>
      <c r="O6" s="225"/>
      <c r="P6" s="226"/>
    </row>
    <row r="7" spans="1:16" s="52" customFormat="1" ht="51.75" customHeight="1">
      <c r="A7" s="222"/>
      <c r="B7" s="63" t="s">
        <v>1</v>
      </c>
      <c r="C7" s="63" t="s">
        <v>232</v>
      </c>
      <c r="D7" s="63" t="s">
        <v>149</v>
      </c>
      <c r="E7" s="63" t="s">
        <v>136</v>
      </c>
      <c r="F7" s="63" t="s">
        <v>132</v>
      </c>
      <c r="G7" s="53"/>
      <c r="H7" s="63" t="s">
        <v>1</v>
      </c>
      <c r="I7" s="63" t="s">
        <v>231</v>
      </c>
      <c r="J7" s="63" t="s">
        <v>147</v>
      </c>
      <c r="K7" s="63" t="s">
        <v>163</v>
      </c>
      <c r="M7" s="63" t="s">
        <v>1</v>
      </c>
      <c r="N7" s="63" t="s">
        <v>231</v>
      </c>
      <c r="O7" s="63" t="s">
        <v>150</v>
      </c>
      <c r="P7" s="63" t="s">
        <v>163</v>
      </c>
    </row>
    <row r="8" spans="1:16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20"/>
      <c r="M8" s="38"/>
      <c r="N8" s="38"/>
      <c r="O8" s="38"/>
      <c r="P8" s="38"/>
    </row>
    <row r="9" spans="1:16" ht="12.75">
      <c r="A9" s="21" t="s">
        <v>10</v>
      </c>
      <c r="B9" s="89">
        <v>11363</v>
      </c>
      <c r="C9" s="91">
        <v>40.5141369843477</v>
      </c>
      <c r="D9" s="89">
        <v>-161885.41</v>
      </c>
      <c r="E9" s="89">
        <v>-14246.713</v>
      </c>
      <c r="F9" s="91">
        <v>8.044160608115835</v>
      </c>
      <c r="G9" s="22"/>
      <c r="H9" s="89">
        <v>3983</v>
      </c>
      <c r="I9" s="91">
        <v>35.05236293232421</v>
      </c>
      <c r="J9" s="89">
        <v>49404.202</v>
      </c>
      <c r="K9" s="89">
        <v>12403.767</v>
      </c>
      <c r="L9" s="89"/>
      <c r="M9" s="89">
        <v>7380</v>
      </c>
      <c r="N9" s="91">
        <v>64.94763706767579</v>
      </c>
      <c r="O9" s="89">
        <v>211289.61</v>
      </c>
      <c r="P9" s="89">
        <v>28630.028</v>
      </c>
    </row>
    <row r="10" spans="1:16" ht="12.75">
      <c r="A10" s="23" t="s">
        <v>11</v>
      </c>
      <c r="B10" s="89">
        <v>14279</v>
      </c>
      <c r="C10" s="91">
        <v>12.49967172932989</v>
      </c>
      <c r="D10" s="89">
        <v>28876.785</v>
      </c>
      <c r="E10" s="89">
        <v>2022.325</v>
      </c>
      <c r="F10" s="91">
        <v>9.65076183852282</v>
      </c>
      <c r="G10" s="22"/>
      <c r="H10" s="89">
        <v>12276</v>
      </c>
      <c r="I10" s="91">
        <v>85.97240703130471</v>
      </c>
      <c r="J10" s="89">
        <v>39670.785</v>
      </c>
      <c r="K10" s="89">
        <v>3231.573</v>
      </c>
      <c r="L10" s="89"/>
      <c r="M10" s="89">
        <v>2003</v>
      </c>
      <c r="N10" s="91">
        <v>14.027592968695288</v>
      </c>
      <c r="O10" s="89">
        <v>10794</v>
      </c>
      <c r="P10" s="89">
        <v>5388.917</v>
      </c>
    </row>
    <row r="11" spans="1:16" ht="12.75">
      <c r="A11" s="23" t="s">
        <v>12</v>
      </c>
      <c r="B11" s="89">
        <v>17957</v>
      </c>
      <c r="C11" s="91">
        <v>13.647521983325353</v>
      </c>
      <c r="D11" s="89">
        <v>88511.647</v>
      </c>
      <c r="E11" s="89">
        <v>4929.089</v>
      </c>
      <c r="F11" s="91">
        <v>8.95678636719867</v>
      </c>
      <c r="G11" s="22"/>
      <c r="H11" s="89">
        <v>15454</v>
      </c>
      <c r="I11" s="91">
        <v>86.06114607117001</v>
      </c>
      <c r="J11" s="89">
        <v>103057.139</v>
      </c>
      <c r="K11" s="89">
        <v>6668.638</v>
      </c>
      <c r="L11" s="89"/>
      <c r="M11" s="89">
        <v>2503</v>
      </c>
      <c r="N11" s="91">
        <v>13.938853928829984</v>
      </c>
      <c r="O11" s="89">
        <v>14545.492</v>
      </c>
      <c r="P11" s="89">
        <v>5811.223</v>
      </c>
    </row>
    <row r="12" spans="1:16" ht="12.75">
      <c r="A12" s="23" t="s">
        <v>13</v>
      </c>
      <c r="B12" s="89">
        <v>17734</v>
      </c>
      <c r="C12" s="91">
        <v>13.5534410944247</v>
      </c>
      <c r="D12" s="89">
        <v>125466.482</v>
      </c>
      <c r="E12" s="89">
        <v>7074.912</v>
      </c>
      <c r="F12" s="91">
        <v>7.678154957699751</v>
      </c>
      <c r="G12" s="22"/>
      <c r="H12" s="89">
        <v>14841</v>
      </c>
      <c r="I12" s="91">
        <v>83.68670350738694</v>
      </c>
      <c r="J12" s="89">
        <v>142611.785</v>
      </c>
      <c r="K12" s="89">
        <v>9609.311</v>
      </c>
      <c r="L12" s="89"/>
      <c r="M12" s="89">
        <v>2893</v>
      </c>
      <c r="N12" s="91">
        <v>16.313296492613063</v>
      </c>
      <c r="O12" s="89">
        <v>17145.303</v>
      </c>
      <c r="P12" s="89">
        <v>5926.479</v>
      </c>
    </row>
    <row r="13" spans="1:16" ht="12.75">
      <c r="A13" s="23" t="s">
        <v>14</v>
      </c>
      <c r="B13" s="89">
        <v>14933</v>
      </c>
      <c r="C13" s="91">
        <v>12.024898537653804</v>
      </c>
      <c r="D13" s="89">
        <v>116666.179</v>
      </c>
      <c r="E13" s="89">
        <v>7812.642</v>
      </c>
      <c r="F13" s="91">
        <v>5.379723060567184</v>
      </c>
      <c r="G13" s="22"/>
      <c r="H13" s="89">
        <v>11740</v>
      </c>
      <c r="I13" s="91">
        <v>78.61782629076541</v>
      </c>
      <c r="J13" s="89">
        <v>135079.951</v>
      </c>
      <c r="K13" s="89">
        <v>11505.958</v>
      </c>
      <c r="L13" s="89"/>
      <c r="M13" s="89">
        <v>3193</v>
      </c>
      <c r="N13" s="91">
        <v>21.382173709234582</v>
      </c>
      <c r="O13" s="89">
        <v>18413.772</v>
      </c>
      <c r="P13" s="89">
        <v>5766.919</v>
      </c>
    </row>
    <row r="14" spans="1:16" ht="12.75">
      <c r="A14" s="23" t="s">
        <v>15</v>
      </c>
      <c r="B14" s="89">
        <v>13187</v>
      </c>
      <c r="C14" s="91">
        <v>11.660418066706752</v>
      </c>
      <c r="D14" s="89">
        <v>109203.055</v>
      </c>
      <c r="E14" s="89">
        <v>8281.114</v>
      </c>
      <c r="F14" s="91">
        <v>4.300241071385958</v>
      </c>
      <c r="G14" s="22"/>
      <c r="H14" s="89">
        <v>9895</v>
      </c>
      <c r="I14" s="91">
        <v>75.03602032304542</v>
      </c>
      <c r="J14" s="89">
        <v>128673.813</v>
      </c>
      <c r="K14" s="89">
        <v>13003.922</v>
      </c>
      <c r="L14" s="89"/>
      <c r="M14" s="89">
        <v>3292</v>
      </c>
      <c r="N14" s="91">
        <v>24.963979676954576</v>
      </c>
      <c r="O14" s="89">
        <v>19470.758</v>
      </c>
      <c r="P14" s="89">
        <v>5914.568</v>
      </c>
    </row>
    <row r="15" spans="1:16" ht="12.75">
      <c r="A15" s="23" t="s">
        <v>16</v>
      </c>
      <c r="B15" s="89">
        <v>11981</v>
      </c>
      <c r="C15" s="91">
        <v>12.211305216380945</v>
      </c>
      <c r="D15" s="89">
        <v>98522.462</v>
      </c>
      <c r="E15" s="89">
        <v>8223.225</v>
      </c>
      <c r="F15" s="91">
        <v>3.6588687495785375</v>
      </c>
      <c r="G15" s="22"/>
      <c r="H15" s="89">
        <v>8642</v>
      </c>
      <c r="I15" s="91">
        <v>72.13087388364912</v>
      </c>
      <c r="J15" s="89">
        <v>118075.476</v>
      </c>
      <c r="K15" s="89">
        <v>13662.98</v>
      </c>
      <c r="L15" s="89"/>
      <c r="M15" s="89">
        <v>3339</v>
      </c>
      <c r="N15" s="91">
        <v>27.86912611635089</v>
      </c>
      <c r="O15" s="89">
        <v>19553.014</v>
      </c>
      <c r="P15" s="89">
        <v>5855.949</v>
      </c>
    </row>
    <row r="16" spans="1:16" ht="12.75">
      <c r="A16" s="23" t="s">
        <v>17</v>
      </c>
      <c r="B16" s="89">
        <v>11179</v>
      </c>
      <c r="C16" s="91">
        <v>12.982684334606942</v>
      </c>
      <c r="D16" s="89">
        <v>96244.767</v>
      </c>
      <c r="E16" s="89">
        <v>8609.425</v>
      </c>
      <c r="F16" s="91">
        <v>3.446447473055516</v>
      </c>
      <c r="G16" s="22"/>
      <c r="H16" s="89">
        <v>7855</v>
      </c>
      <c r="I16" s="91">
        <v>70.26567671526969</v>
      </c>
      <c r="J16" s="89">
        <v>114925.982</v>
      </c>
      <c r="K16" s="89">
        <v>14630.933</v>
      </c>
      <c r="L16" s="89"/>
      <c r="M16" s="89">
        <v>3324</v>
      </c>
      <c r="N16" s="91">
        <v>29.734323284730298</v>
      </c>
      <c r="O16" s="89">
        <v>18681.215</v>
      </c>
      <c r="P16" s="89">
        <v>5620.101</v>
      </c>
    </row>
    <row r="17" spans="1:16" ht="12.75">
      <c r="A17" s="23" t="s">
        <v>18</v>
      </c>
      <c r="B17" s="89">
        <v>10456</v>
      </c>
      <c r="C17" s="91">
        <v>13.878970492586646</v>
      </c>
      <c r="D17" s="89">
        <v>86860.651</v>
      </c>
      <c r="E17" s="89">
        <v>8307.254</v>
      </c>
      <c r="F17" s="91">
        <v>3.079367132756315</v>
      </c>
      <c r="G17" s="22"/>
      <c r="H17" s="89">
        <v>7294</v>
      </c>
      <c r="I17" s="91">
        <v>69.75899005355777</v>
      </c>
      <c r="J17" s="89">
        <v>104737.364</v>
      </c>
      <c r="K17" s="89">
        <v>14359.386</v>
      </c>
      <c r="L17" s="89"/>
      <c r="M17" s="89">
        <v>3162</v>
      </c>
      <c r="N17" s="91">
        <v>30.241009946442233</v>
      </c>
      <c r="O17" s="89">
        <v>17876.713</v>
      </c>
      <c r="P17" s="89">
        <v>5653.609</v>
      </c>
    </row>
    <row r="18" spans="1:16" ht="12.75">
      <c r="A18" s="23" t="s">
        <v>19</v>
      </c>
      <c r="B18" s="89">
        <v>9732</v>
      </c>
      <c r="C18" s="91">
        <v>14.496164444775452</v>
      </c>
      <c r="D18" s="89">
        <v>85276.886</v>
      </c>
      <c r="E18" s="89">
        <v>8762.524</v>
      </c>
      <c r="F18" s="91">
        <v>2.992777260721844</v>
      </c>
      <c r="G18" s="22"/>
      <c r="H18" s="89">
        <v>6641</v>
      </c>
      <c r="I18" s="91">
        <v>68.23879983559392</v>
      </c>
      <c r="J18" s="89">
        <v>101945.328</v>
      </c>
      <c r="K18" s="89">
        <v>15350.9</v>
      </c>
      <c r="L18" s="89"/>
      <c r="M18" s="89">
        <v>3091</v>
      </c>
      <c r="N18" s="91">
        <v>31.761200164406084</v>
      </c>
      <c r="O18" s="89">
        <v>16668.442</v>
      </c>
      <c r="P18" s="89">
        <v>5392.573</v>
      </c>
    </row>
    <row r="19" spans="1:16" ht="12.75">
      <c r="A19" s="23" t="s">
        <v>20</v>
      </c>
      <c r="B19" s="89">
        <v>9173</v>
      </c>
      <c r="C19" s="91">
        <v>15.413439080537024</v>
      </c>
      <c r="D19" s="89">
        <v>77243.768</v>
      </c>
      <c r="E19" s="89">
        <v>8420.775</v>
      </c>
      <c r="F19" s="91">
        <v>2.734884792065618</v>
      </c>
      <c r="G19" s="22"/>
      <c r="H19" s="89">
        <v>6128</v>
      </c>
      <c r="I19" s="91">
        <v>66.8047530796904</v>
      </c>
      <c r="J19" s="89">
        <v>93978.397</v>
      </c>
      <c r="K19" s="89">
        <v>15335.9</v>
      </c>
      <c r="L19" s="89"/>
      <c r="M19" s="89">
        <v>3045</v>
      </c>
      <c r="N19" s="91">
        <v>33.19524692030961</v>
      </c>
      <c r="O19" s="89">
        <v>16734.629</v>
      </c>
      <c r="P19" s="89">
        <v>5495.773</v>
      </c>
    </row>
    <row r="20" spans="1:16" ht="12.75">
      <c r="A20" s="23" t="s">
        <v>21</v>
      </c>
      <c r="B20" s="89">
        <v>16936</v>
      </c>
      <c r="C20" s="91">
        <v>16.271316712302443</v>
      </c>
      <c r="D20" s="89">
        <v>152081.049</v>
      </c>
      <c r="E20" s="89">
        <v>8979.75</v>
      </c>
      <c r="F20" s="91">
        <v>2.6630955224639115</v>
      </c>
      <c r="G20" s="22"/>
      <c r="H20" s="89">
        <v>11293</v>
      </c>
      <c r="I20" s="91">
        <v>66.68044402456306</v>
      </c>
      <c r="J20" s="89">
        <v>182123.089</v>
      </c>
      <c r="K20" s="89">
        <v>16127.078</v>
      </c>
      <c r="L20" s="89"/>
      <c r="M20" s="89">
        <v>5643</v>
      </c>
      <c r="N20" s="91">
        <v>33.319555975436934</v>
      </c>
      <c r="O20" s="89">
        <v>30042.04</v>
      </c>
      <c r="P20" s="89">
        <v>5323.771</v>
      </c>
    </row>
    <row r="21" spans="1:16" ht="12.75">
      <c r="A21" s="23" t="s">
        <v>22</v>
      </c>
      <c r="B21" s="89">
        <v>14922</v>
      </c>
      <c r="C21" s="91">
        <v>17.124168005508377</v>
      </c>
      <c r="D21" s="89">
        <v>141469.197</v>
      </c>
      <c r="E21" s="89">
        <v>9480.579</v>
      </c>
      <c r="F21" s="91">
        <v>2.503882367133383</v>
      </c>
      <c r="G21" s="22"/>
      <c r="H21" s="89">
        <v>9808</v>
      </c>
      <c r="I21" s="91">
        <v>65.72845463074654</v>
      </c>
      <c r="J21" s="89">
        <v>168635.592</v>
      </c>
      <c r="K21" s="89">
        <v>17193.678</v>
      </c>
      <c r="L21" s="89"/>
      <c r="M21" s="89">
        <v>5114</v>
      </c>
      <c r="N21" s="91">
        <v>34.27154536925345</v>
      </c>
      <c r="O21" s="89">
        <v>27166.395</v>
      </c>
      <c r="P21" s="89">
        <v>5312.162</v>
      </c>
    </row>
    <row r="22" spans="1:16" ht="12.75">
      <c r="A22" s="23" t="s">
        <v>23</v>
      </c>
      <c r="B22" s="89">
        <v>12375</v>
      </c>
      <c r="C22" s="91">
        <v>17.323683400061597</v>
      </c>
      <c r="D22" s="89">
        <v>125180.882</v>
      </c>
      <c r="E22" s="89">
        <v>10115.627</v>
      </c>
      <c r="F22" s="91">
        <v>2.3419339005731166</v>
      </c>
      <c r="G22" s="22"/>
      <c r="H22" s="89">
        <v>8053</v>
      </c>
      <c r="I22" s="91">
        <v>65.07474747474747</v>
      </c>
      <c r="J22" s="89">
        <v>147602.879</v>
      </c>
      <c r="K22" s="89">
        <v>18328.931</v>
      </c>
      <c r="L22" s="89"/>
      <c r="M22" s="89">
        <v>4322</v>
      </c>
      <c r="N22" s="91">
        <v>34.925252525252525</v>
      </c>
      <c r="O22" s="89">
        <v>22421.997</v>
      </c>
      <c r="P22" s="89">
        <v>5187.875</v>
      </c>
    </row>
    <row r="23" spans="1:16" ht="12.75">
      <c r="A23" s="23" t="s">
        <v>24</v>
      </c>
      <c r="B23" s="89">
        <v>10549</v>
      </c>
      <c r="C23" s="91">
        <v>18.237612807302654</v>
      </c>
      <c r="D23" s="89">
        <v>113784.062</v>
      </c>
      <c r="E23" s="89">
        <v>10786.242</v>
      </c>
      <c r="F23" s="91">
        <v>2.319414132095117</v>
      </c>
      <c r="G23" s="22"/>
      <c r="H23" s="89">
        <v>6898</v>
      </c>
      <c r="I23" s="91">
        <v>65.39008436818656</v>
      </c>
      <c r="J23" s="89">
        <v>133963.291</v>
      </c>
      <c r="K23" s="89">
        <v>19420.599</v>
      </c>
      <c r="L23" s="89"/>
      <c r="M23" s="89">
        <v>3651</v>
      </c>
      <c r="N23" s="91">
        <v>34.60991563181344</v>
      </c>
      <c r="O23" s="89">
        <v>20179.229</v>
      </c>
      <c r="P23" s="89">
        <v>5527.042</v>
      </c>
    </row>
    <row r="24" spans="1:16" ht="12.75">
      <c r="A24" s="23" t="s">
        <v>25</v>
      </c>
      <c r="B24" s="89">
        <v>8352</v>
      </c>
      <c r="C24" s="91">
        <v>18.321012569372847</v>
      </c>
      <c r="D24" s="89">
        <v>103494.895</v>
      </c>
      <c r="E24" s="89">
        <v>12391.63</v>
      </c>
      <c r="F24" s="91">
        <v>2.395177472416441</v>
      </c>
      <c r="G24" s="22"/>
      <c r="H24" s="89">
        <v>5438</v>
      </c>
      <c r="I24" s="91">
        <v>65.11015325670499</v>
      </c>
      <c r="J24" s="89">
        <v>118944.098</v>
      </c>
      <c r="K24" s="89">
        <v>21872.765</v>
      </c>
      <c r="L24" s="89"/>
      <c r="M24" s="89">
        <v>2914</v>
      </c>
      <c r="N24" s="91">
        <v>34.88984674329502</v>
      </c>
      <c r="O24" s="89">
        <v>15449.203</v>
      </c>
      <c r="P24" s="89">
        <v>5301.717</v>
      </c>
    </row>
    <row r="25" spans="1:16" ht="12.75">
      <c r="A25" s="23" t="s">
        <v>26</v>
      </c>
      <c r="B25" s="89">
        <v>32143</v>
      </c>
      <c r="C25" s="91">
        <v>20.556653428240697</v>
      </c>
      <c r="D25" s="89">
        <v>784876.496</v>
      </c>
      <c r="E25" s="89">
        <v>24418.271</v>
      </c>
      <c r="F25" s="91">
        <v>3.618763583189662</v>
      </c>
      <c r="G25" s="22"/>
      <c r="H25" s="89">
        <v>21765</v>
      </c>
      <c r="I25" s="91">
        <v>67.71303238652273</v>
      </c>
      <c r="J25" s="89">
        <v>852325.248</v>
      </c>
      <c r="K25" s="89">
        <v>39160.361</v>
      </c>
      <c r="L25" s="89"/>
      <c r="M25" s="89">
        <v>10378</v>
      </c>
      <c r="N25" s="91">
        <v>32.28696761347727</v>
      </c>
      <c r="O25" s="89">
        <v>67448.752</v>
      </c>
      <c r="P25" s="89">
        <v>6499.205</v>
      </c>
    </row>
    <row r="26" spans="1:16" ht="12.75">
      <c r="A26" s="23" t="s">
        <v>27</v>
      </c>
      <c r="B26" s="89">
        <v>4015</v>
      </c>
      <c r="C26" s="91">
        <v>26.078202130423488</v>
      </c>
      <c r="D26" s="89">
        <v>304122.865</v>
      </c>
      <c r="E26" s="89">
        <v>75746.666</v>
      </c>
      <c r="F26" s="91">
        <v>5.939699485794091</v>
      </c>
      <c r="G26" s="22"/>
      <c r="H26" s="89">
        <v>2949</v>
      </c>
      <c r="I26" s="91">
        <v>73.44956413449563</v>
      </c>
      <c r="J26" s="89">
        <v>320610.9</v>
      </c>
      <c r="K26" s="89">
        <v>108718.515</v>
      </c>
      <c r="L26" s="89"/>
      <c r="M26" s="89">
        <v>1066</v>
      </c>
      <c r="N26" s="91">
        <v>26.550435865504358</v>
      </c>
      <c r="O26" s="89">
        <v>16488.035</v>
      </c>
      <c r="P26" s="89">
        <v>15467.2</v>
      </c>
    </row>
    <row r="27" spans="1:16" ht="12.75">
      <c r="A27" s="24" t="s">
        <v>28</v>
      </c>
      <c r="B27" s="90">
        <v>1336</v>
      </c>
      <c r="C27" s="91">
        <v>25.355855000948946</v>
      </c>
      <c r="D27" s="90">
        <v>177455.633</v>
      </c>
      <c r="E27" s="90">
        <v>132826.073</v>
      </c>
      <c r="F27" s="91">
        <v>2.7820173815931737</v>
      </c>
      <c r="G27" s="25"/>
      <c r="H27" s="90">
        <v>939</v>
      </c>
      <c r="I27" s="91">
        <v>70.28443113772454</v>
      </c>
      <c r="J27" s="90">
        <v>198744.953</v>
      </c>
      <c r="K27" s="90">
        <v>211655.967</v>
      </c>
      <c r="L27" s="90"/>
      <c r="M27" s="90">
        <v>397</v>
      </c>
      <c r="N27" s="91">
        <v>29.71556886227545</v>
      </c>
      <c r="O27" s="90">
        <v>21289.32</v>
      </c>
      <c r="P27" s="90">
        <v>53625.491</v>
      </c>
    </row>
    <row r="28" spans="1:16" ht="12.75">
      <c r="A28" s="31"/>
      <c r="B28" s="93"/>
      <c r="C28" s="96"/>
      <c r="D28" s="93"/>
      <c r="E28" s="93"/>
      <c r="F28" s="96"/>
      <c r="G28" s="56"/>
      <c r="H28" s="93"/>
      <c r="I28" s="96"/>
      <c r="J28" s="93"/>
      <c r="K28" s="93"/>
      <c r="L28" s="93"/>
      <c r="M28" s="93"/>
      <c r="N28" s="96"/>
      <c r="O28" s="93"/>
      <c r="P28" s="95"/>
    </row>
    <row r="29" spans="1:16" ht="12.75">
      <c r="A29" s="26"/>
      <c r="B29" s="101"/>
      <c r="C29" s="106"/>
      <c r="D29" s="101"/>
      <c r="E29" s="101"/>
      <c r="F29" s="106"/>
      <c r="G29" s="27"/>
      <c r="H29" s="101"/>
      <c r="I29" s="106"/>
      <c r="J29" s="101"/>
      <c r="K29" s="101"/>
      <c r="L29" s="101"/>
      <c r="M29" s="101"/>
      <c r="N29" s="106"/>
      <c r="O29" s="101"/>
      <c r="P29" s="102"/>
    </row>
    <row r="30" spans="1:16" ht="18">
      <c r="A30" s="30" t="s">
        <v>198</v>
      </c>
      <c r="B30" s="101"/>
      <c r="C30" s="106"/>
      <c r="D30" s="101"/>
      <c r="E30" s="101"/>
      <c r="F30" s="106"/>
      <c r="G30" s="27"/>
      <c r="H30" s="101"/>
      <c r="I30" s="106"/>
      <c r="J30" s="101"/>
      <c r="K30" s="101"/>
      <c r="L30" s="101"/>
      <c r="M30" s="101"/>
      <c r="N30" s="106"/>
      <c r="O30" s="101"/>
      <c r="P30" s="102"/>
    </row>
    <row r="31" spans="1:16" ht="12.75">
      <c r="A31" s="57"/>
      <c r="B31" s="94"/>
      <c r="C31" s="97"/>
      <c r="D31" s="94"/>
      <c r="E31" s="94"/>
      <c r="F31" s="97"/>
      <c r="G31" s="58"/>
      <c r="H31" s="94"/>
      <c r="I31" s="97"/>
      <c r="J31" s="94"/>
      <c r="K31" s="94"/>
      <c r="L31" s="94"/>
      <c r="M31" s="94"/>
      <c r="N31" s="97"/>
      <c r="O31" s="94"/>
      <c r="P31" s="103"/>
    </row>
    <row r="32" spans="1:16" ht="12.75" customHeight="1">
      <c r="A32" s="26"/>
      <c r="B32" s="105"/>
      <c r="C32" s="108"/>
      <c r="D32" s="105"/>
      <c r="E32" s="105"/>
      <c r="F32" s="108"/>
      <c r="G32" s="32"/>
      <c r="H32" s="105"/>
      <c r="I32" s="108"/>
      <c r="J32" s="105"/>
      <c r="K32" s="105"/>
      <c r="L32" s="105"/>
      <c r="M32" s="105"/>
      <c r="N32" s="108"/>
      <c r="O32" s="105"/>
      <c r="P32" s="105"/>
    </row>
    <row r="33" spans="1:16" ht="12.75">
      <c r="A33" s="21" t="s">
        <v>29</v>
      </c>
      <c r="B33" s="89">
        <v>49068</v>
      </c>
      <c r="C33" s="91">
        <v>15.613226758985846</v>
      </c>
      <c r="D33" s="89">
        <v>-10006.994</v>
      </c>
      <c r="E33" s="89">
        <v>-203.941</v>
      </c>
      <c r="F33" s="91">
        <v>3.4515692836294187</v>
      </c>
      <c r="G33" s="22"/>
      <c r="H33" s="89">
        <v>36349</v>
      </c>
      <c r="I33" s="91">
        <v>74.07882937963642</v>
      </c>
      <c r="J33" s="89">
        <v>231550.4</v>
      </c>
      <c r="K33" s="89">
        <v>6370.2</v>
      </c>
      <c r="L33" s="89"/>
      <c r="M33" s="89">
        <v>12719</v>
      </c>
      <c r="N33" s="91">
        <v>25.921170620363576</v>
      </c>
      <c r="O33" s="89">
        <v>241557.39</v>
      </c>
      <c r="P33" s="89">
        <v>18991.854</v>
      </c>
    </row>
    <row r="34" spans="1:16" ht="12.75">
      <c r="A34" s="21" t="s">
        <v>30</v>
      </c>
      <c r="B34" s="89">
        <v>38762</v>
      </c>
      <c r="C34" s="91">
        <v>12.335118587326289</v>
      </c>
      <c r="D34" s="89">
        <v>303485.157</v>
      </c>
      <c r="E34" s="89">
        <v>7829.45</v>
      </c>
      <c r="F34" s="91">
        <v>5.444037885576137</v>
      </c>
      <c r="G34" s="22"/>
      <c r="H34" s="89">
        <v>30646</v>
      </c>
      <c r="I34" s="91">
        <v>79.06196790671277</v>
      </c>
      <c r="J34" s="89">
        <v>351101.598</v>
      </c>
      <c r="K34" s="89">
        <v>11456.686</v>
      </c>
      <c r="L34" s="89"/>
      <c r="M34" s="89">
        <v>8116</v>
      </c>
      <c r="N34" s="91">
        <v>20.93803209328724</v>
      </c>
      <c r="O34" s="89">
        <v>47616.441</v>
      </c>
      <c r="P34" s="89">
        <v>5866.984</v>
      </c>
    </row>
    <row r="35" spans="1:16" ht="12.75" customHeight="1">
      <c r="A35" s="21" t="s">
        <v>31</v>
      </c>
      <c r="B35" s="89">
        <v>41112</v>
      </c>
      <c r="C35" s="91">
        <v>13.081620120086676</v>
      </c>
      <c r="D35" s="89">
        <v>346628.712</v>
      </c>
      <c r="E35" s="89">
        <v>8431.327</v>
      </c>
      <c r="F35" s="91">
        <v>3.3492945531193206</v>
      </c>
      <c r="G35" s="22"/>
      <c r="H35" s="89">
        <v>29033</v>
      </c>
      <c r="I35" s="91">
        <v>70.61928390737498</v>
      </c>
      <c r="J35" s="89">
        <v>415023.368</v>
      </c>
      <c r="K35" s="89">
        <v>14294.884</v>
      </c>
      <c r="L35" s="89"/>
      <c r="M35" s="89">
        <v>12079</v>
      </c>
      <c r="N35" s="91">
        <v>29.380716092625025</v>
      </c>
      <c r="O35" s="89">
        <v>68394.656</v>
      </c>
      <c r="P35" s="89">
        <v>5662.278</v>
      </c>
    </row>
    <row r="36" spans="1:16" ht="12.75" customHeight="1">
      <c r="A36" s="21" t="s">
        <v>32</v>
      </c>
      <c r="B36" s="89">
        <v>51425</v>
      </c>
      <c r="C36" s="91">
        <v>16.363786788688383</v>
      </c>
      <c r="D36" s="89">
        <v>467889.834</v>
      </c>
      <c r="E36" s="89">
        <v>9098.49</v>
      </c>
      <c r="F36" s="91">
        <v>2.592081163475396</v>
      </c>
      <c r="G36" s="22"/>
      <c r="H36" s="89">
        <v>34053</v>
      </c>
      <c r="I36" s="91">
        <v>66.21876519202723</v>
      </c>
      <c r="J36" s="89">
        <v>561388.079</v>
      </c>
      <c r="K36" s="89">
        <v>16485.716</v>
      </c>
      <c r="L36" s="89"/>
      <c r="M36" s="89">
        <v>17372</v>
      </c>
      <c r="N36" s="91">
        <v>33.78123480797278</v>
      </c>
      <c r="O36" s="89">
        <v>93498.245</v>
      </c>
      <c r="P36" s="89">
        <v>5382.123</v>
      </c>
    </row>
    <row r="37" spans="1:16" ht="12.75" customHeight="1">
      <c r="A37" s="21" t="s">
        <v>33</v>
      </c>
      <c r="B37" s="89">
        <v>43790</v>
      </c>
      <c r="C37" s="91">
        <v>18.57941117819518</v>
      </c>
      <c r="D37" s="89">
        <v>596418.917</v>
      </c>
      <c r="E37" s="89">
        <v>13619.98</v>
      </c>
      <c r="F37" s="91">
        <v>2.5592684845424336</v>
      </c>
      <c r="G37" s="22"/>
      <c r="H37" s="89">
        <v>28744</v>
      </c>
      <c r="I37" s="91">
        <v>65.64055720484129</v>
      </c>
      <c r="J37" s="89">
        <v>679816.963</v>
      </c>
      <c r="K37" s="89">
        <v>23650.743</v>
      </c>
      <c r="L37" s="89"/>
      <c r="M37" s="89">
        <v>15046</v>
      </c>
      <c r="N37" s="91">
        <v>34.359442795158714</v>
      </c>
      <c r="O37" s="89">
        <v>83398.046</v>
      </c>
      <c r="P37" s="89">
        <v>5542.872</v>
      </c>
    </row>
    <row r="38" spans="1:16" ht="12.75" customHeight="1">
      <c r="A38" s="21" t="s">
        <v>34</v>
      </c>
      <c r="B38" s="89">
        <v>14344</v>
      </c>
      <c r="C38" s="91">
        <v>22.822230354330085</v>
      </c>
      <c r="D38" s="89">
        <v>542456.111</v>
      </c>
      <c r="E38" s="89">
        <v>37817.632</v>
      </c>
      <c r="F38" s="91">
        <v>4.696572220553638</v>
      </c>
      <c r="G38" s="22"/>
      <c r="H38" s="89">
        <v>10079</v>
      </c>
      <c r="I38" s="91">
        <v>70.26631344116007</v>
      </c>
      <c r="J38" s="89">
        <v>577033.98</v>
      </c>
      <c r="K38" s="89">
        <v>57251.114</v>
      </c>
      <c r="L38" s="89"/>
      <c r="M38" s="89">
        <v>4265</v>
      </c>
      <c r="N38" s="91">
        <v>29.733686558839935</v>
      </c>
      <c r="O38" s="89">
        <v>34577.869</v>
      </c>
      <c r="P38" s="89">
        <v>8107.355</v>
      </c>
    </row>
    <row r="39" spans="1:16" ht="12.75" customHeight="1">
      <c r="A39" s="59" t="s">
        <v>35</v>
      </c>
      <c r="B39" s="90">
        <v>4101</v>
      </c>
      <c r="C39" s="91">
        <v>26.099408133392732</v>
      </c>
      <c r="D39" s="90">
        <v>406580.619</v>
      </c>
      <c r="E39" s="90">
        <v>99141.824</v>
      </c>
      <c r="F39" s="91">
        <v>3.9945551500071166</v>
      </c>
      <c r="G39" s="25"/>
      <c r="H39" s="90">
        <v>2988</v>
      </c>
      <c r="I39" s="91">
        <v>72.86027798098024</v>
      </c>
      <c r="J39" s="90">
        <v>439195.884</v>
      </c>
      <c r="K39" s="90">
        <v>146986.574</v>
      </c>
      <c r="L39" s="90"/>
      <c r="M39" s="90">
        <v>1113</v>
      </c>
      <c r="N39" s="91">
        <v>27.13972201901975</v>
      </c>
      <c r="O39" s="90">
        <v>32615.265</v>
      </c>
      <c r="P39" s="90">
        <v>29303.922</v>
      </c>
    </row>
    <row r="40" spans="1:16" ht="12.75" customHeight="1">
      <c r="A40" s="34"/>
      <c r="B40" s="93"/>
      <c r="C40" s="96"/>
      <c r="D40" s="93"/>
      <c r="E40" s="93"/>
      <c r="F40" s="96"/>
      <c r="G40" s="56"/>
      <c r="H40" s="93"/>
      <c r="I40" s="96"/>
      <c r="J40" s="93"/>
      <c r="K40" s="93"/>
      <c r="L40" s="93"/>
      <c r="M40" s="93"/>
      <c r="N40" s="96"/>
      <c r="O40" s="93"/>
      <c r="P40" s="95"/>
    </row>
    <row r="41" spans="1:16" ht="12.75">
      <c r="A41" s="34"/>
      <c r="B41" s="101"/>
      <c r="C41" s="106"/>
      <c r="D41" s="101"/>
      <c r="E41" s="101"/>
      <c r="F41" s="97"/>
      <c r="G41" s="27"/>
      <c r="H41" s="101"/>
      <c r="I41" s="106"/>
      <c r="J41" s="101"/>
      <c r="K41" s="101"/>
      <c r="L41" s="101"/>
      <c r="M41" s="101"/>
      <c r="N41" s="106"/>
      <c r="O41" s="101"/>
      <c r="P41" s="103"/>
    </row>
    <row r="42" spans="1:16" s="60" customFormat="1" ht="18.75" customHeight="1">
      <c r="A42" s="35" t="s">
        <v>36</v>
      </c>
      <c r="B42" s="114">
        <v>242602</v>
      </c>
      <c r="C42" s="109">
        <v>15.439552676697414</v>
      </c>
      <c r="D42" s="114">
        <v>2653452.36</v>
      </c>
      <c r="E42" s="114">
        <v>10937.471</v>
      </c>
      <c r="F42" s="109">
        <v>3.3708570641612026</v>
      </c>
      <c r="G42" s="119"/>
      <c r="H42" s="114">
        <v>171892</v>
      </c>
      <c r="I42" s="109">
        <v>70.85349667356411</v>
      </c>
      <c r="J42" s="114">
        <v>3255110.27</v>
      </c>
      <c r="K42" s="114">
        <v>18936.95</v>
      </c>
      <c r="L42" s="114"/>
      <c r="M42" s="114">
        <v>70710</v>
      </c>
      <c r="N42" s="109">
        <v>29.14650332643589</v>
      </c>
      <c r="O42" s="114">
        <v>601657.92</v>
      </c>
      <c r="P42" s="114">
        <v>8508.809</v>
      </c>
    </row>
    <row r="43" ht="12.75">
      <c r="A43"/>
    </row>
    <row r="44" s="62" customFormat="1" ht="12.75">
      <c r="A44" s="80" t="s">
        <v>37</v>
      </c>
    </row>
    <row r="45" spans="1:16" s="62" customFormat="1" ht="12.75">
      <c r="A45" s="80" t="s">
        <v>351</v>
      </c>
      <c r="P45" s="62">
        <v>54</v>
      </c>
    </row>
  </sheetData>
  <sheetProtection/>
  <mergeCells count="5">
    <mergeCell ref="M6:P6"/>
    <mergeCell ref="A4:G4"/>
    <mergeCell ref="B6:F6"/>
    <mergeCell ref="A6:A7"/>
    <mergeCell ref="H6:K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1111">
    <pageSetUpPr fitToPage="1"/>
  </sheetPr>
  <dimension ref="A1:P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3" width="10.7109375" style="29" customWidth="1"/>
    <col min="4" max="4" width="11.421875" style="29" customWidth="1"/>
    <col min="5" max="5" width="12.7109375" style="29" customWidth="1"/>
    <col min="6" max="6" width="10.7109375" style="29" customWidth="1"/>
    <col min="7" max="7" width="2.28125" style="29" customWidth="1"/>
    <col min="8" max="9" width="10.7109375" style="29" customWidth="1"/>
    <col min="10" max="10" width="11.8515625" style="29" customWidth="1"/>
    <col min="11" max="11" width="10.7109375" style="29" customWidth="1"/>
    <col min="12" max="12" width="2.7109375" style="29" customWidth="1"/>
    <col min="13" max="13" width="10.7109375" style="29" customWidth="1"/>
    <col min="14" max="14" width="12.7109375" style="29" customWidth="1"/>
    <col min="15" max="16" width="10.7109375" style="29" customWidth="1"/>
    <col min="17" max="16384" width="7.8515625" style="29" customWidth="1"/>
  </cols>
  <sheetData>
    <row r="1" spans="1:16" ht="30" customHeight="1">
      <c r="A1" s="1" t="s">
        <v>160</v>
      </c>
      <c r="B1" s="2"/>
      <c r="C1" s="43" t="s">
        <v>159</v>
      </c>
      <c r="D1" s="43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P1" s="87" t="s">
        <v>352</v>
      </c>
    </row>
    <row r="2" spans="1:16" ht="21" customHeight="1" thickBot="1">
      <c r="A2" s="45"/>
      <c r="B2" s="46"/>
      <c r="C2" s="46" t="s">
        <v>97</v>
      </c>
      <c r="D2" s="46"/>
      <c r="E2" s="6"/>
      <c r="F2" s="6"/>
      <c r="G2" s="6"/>
      <c r="H2" s="6"/>
      <c r="I2" s="6"/>
      <c r="J2" s="6"/>
      <c r="K2" s="6"/>
      <c r="L2" s="6"/>
      <c r="M2" s="6"/>
      <c r="N2" s="47"/>
      <c r="O2" s="47"/>
      <c r="P2" s="48"/>
    </row>
    <row r="3" spans="1:16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P3" s="49"/>
    </row>
    <row r="4" spans="1:16" ht="18.75" customHeight="1">
      <c r="A4" s="230" t="s">
        <v>0</v>
      </c>
      <c r="B4" s="231"/>
      <c r="C4" s="231"/>
      <c r="D4" s="231"/>
      <c r="E4" s="231"/>
      <c r="F4" s="231"/>
      <c r="G4" s="231"/>
      <c r="H4" s="12"/>
      <c r="I4" s="12"/>
      <c r="J4" s="12"/>
      <c r="K4" s="12"/>
      <c r="L4" s="12"/>
      <c r="M4" s="12"/>
      <c r="P4" s="49"/>
    </row>
    <row r="5" spans="1:16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P5" s="49"/>
    </row>
    <row r="6" spans="1:16" s="52" customFormat="1" ht="18" customHeight="1">
      <c r="A6" s="223" t="s">
        <v>133</v>
      </c>
      <c r="B6" s="224" t="s">
        <v>168</v>
      </c>
      <c r="C6" s="225"/>
      <c r="D6" s="225"/>
      <c r="E6" s="225"/>
      <c r="F6" s="226"/>
      <c r="G6" s="50"/>
      <c r="H6" s="224" t="s">
        <v>166</v>
      </c>
      <c r="I6" s="225"/>
      <c r="J6" s="225"/>
      <c r="K6" s="226"/>
      <c r="L6" s="51"/>
      <c r="M6" s="224" t="s">
        <v>167</v>
      </c>
      <c r="N6" s="225"/>
      <c r="O6" s="225"/>
      <c r="P6" s="226"/>
    </row>
    <row r="7" spans="1:16" s="52" customFormat="1" ht="64.5" customHeight="1">
      <c r="A7" s="222"/>
      <c r="B7" s="63" t="s">
        <v>1</v>
      </c>
      <c r="C7" s="63" t="s">
        <v>232</v>
      </c>
      <c r="D7" s="63" t="s">
        <v>149</v>
      </c>
      <c r="E7" s="63" t="s">
        <v>136</v>
      </c>
      <c r="F7" s="63" t="s">
        <v>132</v>
      </c>
      <c r="G7" s="53"/>
      <c r="H7" s="63" t="s">
        <v>1</v>
      </c>
      <c r="I7" s="63" t="s">
        <v>275</v>
      </c>
      <c r="J7" s="63" t="s">
        <v>147</v>
      </c>
      <c r="K7" s="63" t="s">
        <v>163</v>
      </c>
      <c r="M7" s="63" t="s">
        <v>1</v>
      </c>
      <c r="N7" s="63" t="s">
        <v>275</v>
      </c>
      <c r="O7" s="63" t="s">
        <v>150</v>
      </c>
      <c r="P7" s="63" t="s">
        <v>163</v>
      </c>
    </row>
    <row r="8" spans="1:16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20"/>
      <c r="M8" s="38"/>
      <c r="N8" s="38"/>
      <c r="O8" s="38"/>
      <c r="P8" s="38"/>
    </row>
    <row r="9" spans="1:16" ht="12.75">
      <c r="A9" s="21" t="s">
        <v>10</v>
      </c>
      <c r="B9" s="89">
        <v>14285</v>
      </c>
      <c r="C9" s="91">
        <v>50.93236353264163</v>
      </c>
      <c r="D9" s="89">
        <v>203234.6</v>
      </c>
      <c r="E9" s="89">
        <v>14227.14</v>
      </c>
      <c r="F9" s="91">
        <v>10.098820909964514</v>
      </c>
      <c r="G9" s="89"/>
      <c r="H9" s="89">
        <v>2692</v>
      </c>
      <c r="I9" s="91">
        <v>18.844942247112357</v>
      </c>
      <c r="J9" s="89">
        <v>233433</v>
      </c>
      <c r="K9" s="89">
        <v>86713.59</v>
      </c>
      <c r="L9" s="89"/>
      <c r="M9" s="89">
        <v>11593</v>
      </c>
      <c r="N9" s="91">
        <v>81.15505775288764</v>
      </c>
      <c r="O9" s="89">
        <v>30198.3</v>
      </c>
      <c r="P9" s="89">
        <v>2604.88</v>
      </c>
    </row>
    <row r="10" spans="1:16" ht="12.75">
      <c r="A10" s="23" t="s">
        <v>11</v>
      </c>
      <c r="B10" s="89">
        <v>12716</v>
      </c>
      <c r="C10" s="91">
        <v>11.131439576311989</v>
      </c>
      <c r="D10" s="139">
        <v>-15023.1</v>
      </c>
      <c r="E10" s="139">
        <v>-1181.43</v>
      </c>
      <c r="F10" s="91">
        <v>-5.020793006434483</v>
      </c>
      <c r="G10" s="89"/>
      <c r="H10" s="89">
        <v>3007</v>
      </c>
      <c r="I10" s="91">
        <v>23.64737338785782</v>
      </c>
      <c r="J10" s="89">
        <v>6978.52</v>
      </c>
      <c r="K10" s="89">
        <v>2320.758</v>
      </c>
      <c r="L10" s="89"/>
      <c r="M10" s="89">
        <v>9709</v>
      </c>
      <c r="N10" s="91">
        <v>76.35262661214219</v>
      </c>
      <c r="O10" s="89">
        <v>22001.6</v>
      </c>
      <c r="P10" s="89">
        <v>2266.1</v>
      </c>
    </row>
    <row r="11" spans="1:16" ht="12.75">
      <c r="A11" s="23" t="s">
        <v>12</v>
      </c>
      <c r="B11" s="89">
        <v>12654</v>
      </c>
      <c r="C11" s="91">
        <v>9.617182334298548</v>
      </c>
      <c r="D11" s="89">
        <v>-11414.2</v>
      </c>
      <c r="E11" s="89">
        <v>-902.023</v>
      </c>
      <c r="F11" s="91">
        <v>-1.1550406575586496</v>
      </c>
      <c r="G11" s="89"/>
      <c r="H11" s="89">
        <v>3517</v>
      </c>
      <c r="I11" s="91">
        <v>27.79358305674095</v>
      </c>
      <c r="J11" s="89">
        <v>9804.926</v>
      </c>
      <c r="K11" s="89">
        <v>2787.866</v>
      </c>
      <c r="L11" s="89"/>
      <c r="M11" s="89">
        <v>9137</v>
      </c>
      <c r="N11" s="91">
        <v>72.20641694325904</v>
      </c>
      <c r="O11" s="89">
        <v>21219.1</v>
      </c>
      <c r="P11" s="89">
        <v>2322.33</v>
      </c>
    </row>
    <row r="12" spans="1:16" ht="12.75">
      <c r="A12" s="23" t="s">
        <v>13</v>
      </c>
      <c r="B12" s="89">
        <v>12773</v>
      </c>
      <c r="C12" s="91">
        <v>9.761932057014024</v>
      </c>
      <c r="D12" s="89">
        <v>-7458.48</v>
      </c>
      <c r="E12" s="89">
        <v>-583.926</v>
      </c>
      <c r="F12" s="91">
        <v>-0.4564355696918674</v>
      </c>
      <c r="G12" s="89"/>
      <c r="H12" s="89">
        <v>3929</v>
      </c>
      <c r="I12" s="91">
        <v>30.760197291161045</v>
      </c>
      <c r="J12" s="89">
        <v>13300.02</v>
      </c>
      <c r="K12" s="89">
        <v>3385.09</v>
      </c>
      <c r="L12" s="89"/>
      <c r="M12" s="89">
        <v>8844</v>
      </c>
      <c r="N12" s="91">
        <v>69.23980270883897</v>
      </c>
      <c r="O12" s="89">
        <v>20758.5</v>
      </c>
      <c r="P12" s="89">
        <v>2347.18</v>
      </c>
    </row>
    <row r="13" spans="1:16" ht="12.75">
      <c r="A13" s="23" t="s">
        <v>14</v>
      </c>
      <c r="B13" s="89">
        <v>11363</v>
      </c>
      <c r="C13" s="91">
        <v>9.150132062101397</v>
      </c>
      <c r="D13" s="89">
        <v>-3553.43</v>
      </c>
      <c r="E13" s="89">
        <v>-312.719</v>
      </c>
      <c r="F13" s="91">
        <v>-0.1638561361910314</v>
      </c>
      <c r="G13" s="89"/>
      <c r="H13" s="89">
        <v>3701</v>
      </c>
      <c r="I13" s="91">
        <v>32.570623954941475</v>
      </c>
      <c r="J13" s="89">
        <v>14376.25</v>
      </c>
      <c r="K13" s="89">
        <v>3884.423</v>
      </c>
      <c r="L13" s="89"/>
      <c r="M13" s="89">
        <v>7662</v>
      </c>
      <c r="N13" s="91">
        <v>67.42937604505852</v>
      </c>
      <c r="O13" s="89">
        <v>17929.7</v>
      </c>
      <c r="P13" s="89">
        <v>2340.08</v>
      </c>
    </row>
    <row r="14" spans="1:16" ht="12.75">
      <c r="A14" s="23" t="s">
        <v>15</v>
      </c>
      <c r="B14" s="89">
        <v>10444</v>
      </c>
      <c r="C14" s="91">
        <v>9.234959148304036</v>
      </c>
      <c r="D14" s="89">
        <v>2847.818</v>
      </c>
      <c r="E14" s="89">
        <v>272.675</v>
      </c>
      <c r="F14" s="91">
        <v>0.11214250304107534</v>
      </c>
      <c r="G14" s="89"/>
      <c r="H14" s="89">
        <v>3437</v>
      </c>
      <c r="I14" s="91">
        <v>32.9088471849866</v>
      </c>
      <c r="J14" s="89">
        <v>19246.39</v>
      </c>
      <c r="K14" s="89">
        <v>5599.763</v>
      </c>
      <c r="L14" s="89"/>
      <c r="M14" s="89">
        <v>7007</v>
      </c>
      <c r="N14" s="91">
        <v>67.0911528150134</v>
      </c>
      <c r="O14" s="89">
        <v>16398.6</v>
      </c>
      <c r="P14" s="89">
        <v>2340.31</v>
      </c>
    </row>
    <row r="15" spans="1:16" ht="12.75">
      <c r="A15" s="23" t="s">
        <v>16</v>
      </c>
      <c r="B15" s="89">
        <v>9754</v>
      </c>
      <c r="C15" s="91">
        <v>9.941496626373404</v>
      </c>
      <c r="D15" s="89">
        <v>263.147</v>
      </c>
      <c r="E15" s="89">
        <v>26.978</v>
      </c>
      <c r="F15" s="91">
        <v>0.009772597185455468</v>
      </c>
      <c r="G15" s="89"/>
      <c r="H15" s="89">
        <v>3198</v>
      </c>
      <c r="I15" s="91">
        <v>32.78654910805823</v>
      </c>
      <c r="J15" s="89">
        <v>15547.7</v>
      </c>
      <c r="K15" s="89">
        <v>4861.694</v>
      </c>
      <c r="L15" s="89"/>
      <c r="M15" s="89">
        <v>6556</v>
      </c>
      <c r="N15" s="91">
        <v>67.21345089194178</v>
      </c>
      <c r="O15" s="89">
        <v>15284.6</v>
      </c>
      <c r="P15" s="89">
        <v>2331.38</v>
      </c>
    </row>
    <row r="16" spans="1:16" ht="12.75">
      <c r="A16" s="23" t="s">
        <v>17</v>
      </c>
      <c r="B16" s="89">
        <v>9451</v>
      </c>
      <c r="C16" s="91">
        <v>10.975878848409536</v>
      </c>
      <c r="D16" s="89">
        <v>2907.814</v>
      </c>
      <c r="E16" s="89">
        <v>307.673</v>
      </c>
      <c r="F16" s="91">
        <v>0.1041264738312001</v>
      </c>
      <c r="G16" s="89"/>
      <c r="H16" s="89">
        <v>3260</v>
      </c>
      <c r="I16" s="91">
        <v>34.493704369907945</v>
      </c>
      <c r="J16" s="89">
        <v>17366.47</v>
      </c>
      <c r="K16" s="89">
        <v>5327.139</v>
      </c>
      <c r="L16" s="89"/>
      <c r="M16" s="89">
        <v>6191</v>
      </c>
      <c r="N16" s="91">
        <v>65.50629563009205</v>
      </c>
      <c r="O16" s="89">
        <v>14458.7</v>
      </c>
      <c r="P16" s="89">
        <v>2335.43</v>
      </c>
    </row>
    <row r="17" spans="1:16" ht="12.75">
      <c r="A17" s="23" t="s">
        <v>18</v>
      </c>
      <c r="B17" s="89">
        <v>8939</v>
      </c>
      <c r="C17" s="91">
        <v>11.865351686422343</v>
      </c>
      <c r="D17" s="89">
        <v>2249.055</v>
      </c>
      <c r="E17" s="89">
        <v>251.6</v>
      </c>
      <c r="F17" s="91">
        <v>0.07973306631976836</v>
      </c>
      <c r="G17" s="89"/>
      <c r="H17" s="89">
        <v>3142</v>
      </c>
      <c r="I17" s="91">
        <v>35.1493455643808</v>
      </c>
      <c r="J17" s="89">
        <v>15693.43</v>
      </c>
      <c r="K17" s="89">
        <v>4994.726</v>
      </c>
      <c r="L17" s="89"/>
      <c r="M17" s="89">
        <v>5797</v>
      </c>
      <c r="N17" s="91">
        <v>64.85065443561919</v>
      </c>
      <c r="O17" s="89">
        <v>13444.4</v>
      </c>
      <c r="P17" s="89">
        <v>2319.2</v>
      </c>
    </row>
    <row r="18" spans="1:16" ht="12.75">
      <c r="A18" s="23" t="s">
        <v>19</v>
      </c>
      <c r="B18" s="89">
        <v>8995</v>
      </c>
      <c r="C18" s="91">
        <v>13.398376405749609</v>
      </c>
      <c r="D18" s="89">
        <v>4043.102</v>
      </c>
      <c r="E18" s="89">
        <v>449.483</v>
      </c>
      <c r="F18" s="91">
        <v>0.14189195098398655</v>
      </c>
      <c r="G18" s="89"/>
      <c r="H18" s="89">
        <v>3231</v>
      </c>
      <c r="I18" s="91">
        <v>35.91995553085047</v>
      </c>
      <c r="J18" s="89">
        <v>17363.95</v>
      </c>
      <c r="K18" s="89">
        <v>5374.173</v>
      </c>
      <c r="L18" s="89"/>
      <c r="M18" s="89">
        <v>5764</v>
      </c>
      <c r="N18" s="91">
        <v>64.08004446914953</v>
      </c>
      <c r="O18" s="89">
        <v>13320.9</v>
      </c>
      <c r="P18" s="89">
        <v>2311.04</v>
      </c>
    </row>
    <row r="19" spans="1:16" ht="12.75">
      <c r="A19" s="23" t="s">
        <v>20</v>
      </c>
      <c r="B19" s="89">
        <v>8905</v>
      </c>
      <c r="C19" s="91">
        <v>14.963117302102061</v>
      </c>
      <c r="D19" s="89">
        <v>5642.949</v>
      </c>
      <c r="E19" s="89">
        <v>633.683</v>
      </c>
      <c r="F19" s="91">
        <v>0.19979366364548512</v>
      </c>
      <c r="G19" s="89"/>
      <c r="H19" s="89">
        <v>3229</v>
      </c>
      <c r="I19" s="91">
        <v>36.26052779337451</v>
      </c>
      <c r="J19" s="89">
        <v>18669.15</v>
      </c>
      <c r="K19" s="89">
        <v>5781.713</v>
      </c>
      <c r="L19" s="89"/>
      <c r="M19" s="89">
        <v>5676</v>
      </c>
      <c r="N19" s="91">
        <v>63.73947220662549</v>
      </c>
      <c r="O19" s="89">
        <v>13026.2</v>
      </c>
      <c r="P19" s="89">
        <v>2294.96</v>
      </c>
    </row>
    <row r="20" spans="1:16" ht="12.75">
      <c r="A20" s="23" t="s">
        <v>21</v>
      </c>
      <c r="B20" s="89">
        <v>17795</v>
      </c>
      <c r="C20" s="91">
        <v>17.096603737330067</v>
      </c>
      <c r="D20" s="89">
        <v>13177.24</v>
      </c>
      <c r="E20" s="89">
        <v>740.503</v>
      </c>
      <c r="F20" s="91">
        <v>0.23074701991588942</v>
      </c>
      <c r="G20" s="89"/>
      <c r="H20" s="89">
        <v>6434</v>
      </c>
      <c r="I20" s="91">
        <v>36.156223658330994</v>
      </c>
      <c r="J20" s="89">
        <v>39302.41</v>
      </c>
      <c r="K20" s="89">
        <v>6108.55</v>
      </c>
      <c r="L20" s="89"/>
      <c r="M20" s="89">
        <v>11361</v>
      </c>
      <c r="N20" s="91">
        <v>63.84377634166901</v>
      </c>
      <c r="O20" s="89">
        <v>26125.2</v>
      </c>
      <c r="P20" s="89">
        <v>2299.55</v>
      </c>
    </row>
    <row r="21" spans="1:16" ht="12.75">
      <c r="A21" s="23" t="s">
        <v>22</v>
      </c>
      <c r="B21" s="89">
        <v>16715</v>
      </c>
      <c r="C21" s="91">
        <v>19.18177645168694</v>
      </c>
      <c r="D21" s="89">
        <v>19801.17</v>
      </c>
      <c r="E21" s="89">
        <v>1184.635</v>
      </c>
      <c r="F21" s="91">
        <v>0.3504635741419423</v>
      </c>
      <c r="G21" s="89"/>
      <c r="H21" s="89">
        <v>6243</v>
      </c>
      <c r="I21" s="91">
        <v>37.34968591085851</v>
      </c>
      <c r="J21" s="89">
        <v>43997.85</v>
      </c>
      <c r="K21" s="89">
        <v>7047.548</v>
      </c>
      <c r="L21" s="89"/>
      <c r="M21" s="89">
        <v>10472</v>
      </c>
      <c r="N21" s="91">
        <v>62.65031408914149</v>
      </c>
      <c r="O21" s="89">
        <v>24196.7</v>
      </c>
      <c r="P21" s="89">
        <v>2310.61</v>
      </c>
    </row>
    <row r="22" spans="1:16" ht="12.75">
      <c r="A22" s="23" t="s">
        <v>23</v>
      </c>
      <c r="B22" s="89">
        <v>15178</v>
      </c>
      <c r="C22" s="91">
        <v>21.247585183526052</v>
      </c>
      <c r="D22" s="89">
        <v>24122.91</v>
      </c>
      <c r="E22" s="89">
        <v>1589.334</v>
      </c>
      <c r="F22" s="91">
        <v>0.45130102781568704</v>
      </c>
      <c r="G22" s="89"/>
      <c r="H22" s="89">
        <v>5723</v>
      </c>
      <c r="I22" s="91">
        <v>37.70589010409804</v>
      </c>
      <c r="J22" s="89">
        <v>45923.29</v>
      </c>
      <c r="K22" s="89">
        <v>8024.338</v>
      </c>
      <c r="L22" s="89"/>
      <c r="M22" s="89">
        <v>9455</v>
      </c>
      <c r="N22" s="91">
        <v>62.29410989590196</v>
      </c>
      <c r="O22" s="89">
        <v>21800.4</v>
      </c>
      <c r="P22" s="89">
        <v>2305.7</v>
      </c>
    </row>
    <row r="23" spans="1:16" ht="12.75">
      <c r="A23" s="23" t="s">
        <v>24</v>
      </c>
      <c r="B23" s="89">
        <v>13892</v>
      </c>
      <c r="C23" s="91">
        <v>24.01715016769821</v>
      </c>
      <c r="D23" s="89">
        <v>29387.06</v>
      </c>
      <c r="E23" s="89">
        <v>2115.395</v>
      </c>
      <c r="F23" s="91">
        <v>0.5990361133769959</v>
      </c>
      <c r="G23" s="89"/>
      <c r="H23" s="89">
        <v>5265</v>
      </c>
      <c r="I23" s="91">
        <v>37.899510509645836</v>
      </c>
      <c r="J23" s="89">
        <v>49113.86</v>
      </c>
      <c r="K23" s="89">
        <v>9328.368</v>
      </c>
      <c r="L23" s="89"/>
      <c r="M23" s="89">
        <v>8627</v>
      </c>
      <c r="N23" s="91">
        <v>62.100489490354164</v>
      </c>
      <c r="O23" s="89">
        <v>19726.8</v>
      </c>
      <c r="P23" s="89">
        <v>2286.63</v>
      </c>
    </row>
    <row r="24" spans="1:16" ht="12.75">
      <c r="A24" s="23" t="s">
        <v>25</v>
      </c>
      <c r="B24" s="89">
        <v>12138</v>
      </c>
      <c r="C24" s="91">
        <v>26.626011801610105</v>
      </c>
      <c r="D24" s="89">
        <v>27980.69</v>
      </c>
      <c r="E24" s="89">
        <v>2305.215</v>
      </c>
      <c r="F24" s="91">
        <v>0.6475557886277191</v>
      </c>
      <c r="G24" s="89"/>
      <c r="H24" s="89">
        <v>4709</v>
      </c>
      <c r="I24" s="91">
        <v>38.79551820728292</v>
      </c>
      <c r="J24" s="89">
        <v>44870.27</v>
      </c>
      <c r="K24" s="89">
        <v>9528.62</v>
      </c>
      <c r="L24" s="89"/>
      <c r="M24" s="89">
        <v>7429</v>
      </c>
      <c r="N24" s="91">
        <v>61.20448179271709</v>
      </c>
      <c r="O24" s="89">
        <v>16889.6</v>
      </c>
      <c r="P24" s="89">
        <v>2273.47</v>
      </c>
    </row>
    <row r="25" spans="1:16" ht="12.75">
      <c r="A25" s="23" t="s">
        <v>26</v>
      </c>
      <c r="B25" s="89">
        <v>59579</v>
      </c>
      <c r="C25" s="91">
        <v>38.10300390757404</v>
      </c>
      <c r="D25" s="89">
        <v>392248.5</v>
      </c>
      <c r="E25" s="89">
        <v>6583.671</v>
      </c>
      <c r="F25" s="91">
        <v>1.8085069365623734</v>
      </c>
      <c r="G25" s="89"/>
      <c r="H25" s="89">
        <v>23770</v>
      </c>
      <c r="I25" s="91">
        <v>39.8966078651874</v>
      </c>
      <c r="J25" s="89">
        <v>475285.7</v>
      </c>
      <c r="K25" s="89">
        <v>19995.19</v>
      </c>
      <c r="L25" s="89"/>
      <c r="M25" s="89">
        <v>35809</v>
      </c>
      <c r="N25" s="91">
        <v>60.10339213481261</v>
      </c>
      <c r="O25" s="89">
        <v>83037.2</v>
      </c>
      <c r="P25" s="89">
        <v>2318.89</v>
      </c>
    </row>
    <row r="26" spans="1:16" ht="12.75">
      <c r="A26" s="23" t="s">
        <v>27</v>
      </c>
      <c r="B26" s="89">
        <v>10092</v>
      </c>
      <c r="C26" s="91">
        <v>65.54949337490257</v>
      </c>
      <c r="D26" s="89">
        <v>292866.6</v>
      </c>
      <c r="E26" s="89">
        <v>29019.68</v>
      </c>
      <c r="F26" s="91">
        <v>5.71985797064704</v>
      </c>
      <c r="G26" s="89"/>
      <c r="H26" s="89">
        <v>4007</v>
      </c>
      <c r="I26" s="91">
        <v>39.70471660721363</v>
      </c>
      <c r="J26" s="89">
        <v>308639.6</v>
      </c>
      <c r="K26" s="89">
        <v>77025.1</v>
      </c>
      <c r="L26" s="89"/>
      <c r="M26" s="89">
        <v>6085</v>
      </c>
      <c r="N26" s="91">
        <v>60.29528339278637</v>
      </c>
      <c r="O26" s="89">
        <v>15772.9</v>
      </c>
      <c r="P26" s="89">
        <v>2592.1</v>
      </c>
    </row>
    <row r="27" spans="1:16" ht="12.75">
      <c r="A27" s="24" t="s">
        <v>28</v>
      </c>
      <c r="B27" s="90">
        <v>4252</v>
      </c>
      <c r="C27" s="91">
        <v>80.69842474852913</v>
      </c>
      <c r="D27" s="143">
        <v>1166659</v>
      </c>
      <c r="E27" s="143">
        <v>274378.8</v>
      </c>
      <c r="F27" s="91">
        <v>18.2900117709541</v>
      </c>
      <c r="G27" s="90"/>
      <c r="H27" s="90">
        <v>1826</v>
      </c>
      <c r="I27" s="91">
        <v>42.944496707431796</v>
      </c>
      <c r="J27" s="143">
        <v>1173363</v>
      </c>
      <c r="K27" s="143">
        <v>642586.3</v>
      </c>
      <c r="L27" s="90"/>
      <c r="M27" s="90">
        <v>2426</v>
      </c>
      <c r="N27" s="91">
        <v>57.0555032925682</v>
      </c>
      <c r="O27" s="90">
        <v>6704.03</v>
      </c>
      <c r="P27" s="90">
        <v>2763.41</v>
      </c>
    </row>
    <row r="28" spans="1:16" ht="12.75">
      <c r="A28" s="31"/>
      <c r="B28" s="93"/>
      <c r="C28" s="96"/>
      <c r="D28" s="93"/>
      <c r="E28" s="93"/>
      <c r="F28" s="96"/>
      <c r="G28" s="93"/>
      <c r="H28" s="93"/>
      <c r="I28" s="96"/>
      <c r="J28" s="93"/>
      <c r="K28" s="93"/>
      <c r="L28" s="93"/>
      <c r="M28" s="93"/>
      <c r="N28" s="96"/>
      <c r="O28" s="93"/>
      <c r="P28" s="95"/>
    </row>
    <row r="29" spans="1:16" ht="12.75">
      <c r="A29" s="26"/>
      <c r="B29" s="101"/>
      <c r="C29" s="106"/>
      <c r="D29" s="101"/>
      <c r="E29" s="101"/>
      <c r="F29" s="106"/>
      <c r="G29" s="101"/>
      <c r="H29" s="101"/>
      <c r="I29" s="106"/>
      <c r="J29" s="101"/>
      <c r="K29" s="101"/>
      <c r="L29" s="101"/>
      <c r="M29" s="101"/>
      <c r="N29" s="106"/>
      <c r="O29" s="101"/>
      <c r="P29" s="102"/>
    </row>
    <row r="30" spans="1:16" ht="18">
      <c r="A30" s="30" t="s">
        <v>198</v>
      </c>
      <c r="B30" s="101"/>
      <c r="C30" s="106"/>
      <c r="D30" s="101"/>
      <c r="E30" s="101"/>
      <c r="F30" s="106"/>
      <c r="G30" s="101"/>
      <c r="H30" s="101"/>
      <c r="I30" s="106"/>
      <c r="J30" s="101"/>
      <c r="K30" s="101"/>
      <c r="L30" s="101"/>
      <c r="M30" s="101"/>
      <c r="N30" s="106"/>
      <c r="O30" s="101"/>
      <c r="P30" s="102"/>
    </row>
    <row r="31" spans="1:16" ht="12.75">
      <c r="A31" s="57"/>
      <c r="B31" s="94"/>
      <c r="C31" s="97"/>
      <c r="D31" s="94"/>
      <c r="E31" s="94"/>
      <c r="F31" s="97"/>
      <c r="G31" s="94"/>
      <c r="H31" s="94"/>
      <c r="I31" s="97"/>
      <c r="J31" s="94"/>
      <c r="K31" s="94"/>
      <c r="L31" s="94"/>
      <c r="M31" s="94"/>
      <c r="N31" s="97"/>
      <c r="O31" s="94"/>
      <c r="P31" s="103"/>
    </row>
    <row r="32" spans="1:16" ht="12.75" customHeight="1">
      <c r="A32" s="26"/>
      <c r="B32" s="105"/>
      <c r="C32" s="108"/>
      <c r="D32" s="105"/>
      <c r="E32" s="105"/>
      <c r="F32" s="108"/>
      <c r="G32" s="105"/>
      <c r="H32" s="105"/>
      <c r="I32" s="108"/>
      <c r="J32" s="105"/>
      <c r="K32" s="105"/>
      <c r="L32" s="105"/>
      <c r="M32" s="105"/>
      <c r="N32" s="108"/>
      <c r="O32" s="105"/>
      <c r="P32" s="105"/>
    </row>
    <row r="33" spans="1:16" ht="12.75">
      <c r="A33" s="21" t="s">
        <v>29</v>
      </c>
      <c r="B33" s="89">
        <v>43674</v>
      </c>
      <c r="C33" s="91">
        <v>13.896879136544142</v>
      </c>
      <c r="D33" s="89">
        <v>173697.9</v>
      </c>
      <c r="E33" s="89">
        <v>3977.147</v>
      </c>
      <c r="F33" s="91">
        <v>-59.91113178152543</v>
      </c>
      <c r="G33" s="89"/>
      <c r="H33" s="89">
        <v>10404</v>
      </c>
      <c r="I33" s="91">
        <v>23.821953565050144</v>
      </c>
      <c r="J33" s="89">
        <v>253732.6</v>
      </c>
      <c r="K33" s="89">
        <v>24387.98</v>
      </c>
      <c r="L33" s="89"/>
      <c r="M33" s="89">
        <v>33270</v>
      </c>
      <c r="N33" s="91">
        <v>76.17804643494985</v>
      </c>
      <c r="O33" s="89">
        <v>80034.7</v>
      </c>
      <c r="P33" s="89">
        <v>2405.61</v>
      </c>
    </row>
    <row r="34" spans="1:16" ht="12.75">
      <c r="A34" s="21" t="s">
        <v>30</v>
      </c>
      <c r="B34" s="89">
        <v>29293</v>
      </c>
      <c r="C34" s="91">
        <v>9.321826241642562</v>
      </c>
      <c r="D34" s="89">
        <v>-4765.76</v>
      </c>
      <c r="E34" s="89">
        <v>-162.693</v>
      </c>
      <c r="F34" s="91">
        <v>-0.08549010518350764</v>
      </c>
      <c r="G34" s="89"/>
      <c r="H34" s="89">
        <v>9465</v>
      </c>
      <c r="I34" s="91">
        <v>32.31147373092548</v>
      </c>
      <c r="J34" s="89">
        <v>41719.05</v>
      </c>
      <c r="K34" s="89">
        <v>4407.718</v>
      </c>
      <c r="L34" s="89"/>
      <c r="M34" s="89">
        <v>19828</v>
      </c>
      <c r="N34" s="91">
        <v>67.68852626907453</v>
      </c>
      <c r="O34" s="89">
        <v>46484.8</v>
      </c>
      <c r="P34" s="89">
        <v>2344.4</v>
      </c>
    </row>
    <row r="35" spans="1:16" ht="12.75" customHeight="1">
      <c r="A35" s="21" t="s">
        <v>31</v>
      </c>
      <c r="B35" s="89">
        <v>34799</v>
      </c>
      <c r="C35" s="91">
        <v>11.072857038307458</v>
      </c>
      <c r="D35" s="89">
        <v>7502.722</v>
      </c>
      <c r="E35" s="89">
        <v>215.602</v>
      </c>
      <c r="F35" s="91">
        <v>0.07249493494978711</v>
      </c>
      <c r="G35" s="89"/>
      <c r="H35" s="89">
        <v>11937</v>
      </c>
      <c r="I35" s="91">
        <v>34.30270984798413</v>
      </c>
      <c r="J35" s="89">
        <v>60699.46</v>
      </c>
      <c r="K35" s="89">
        <v>5084.984</v>
      </c>
      <c r="L35" s="89"/>
      <c r="M35" s="89">
        <v>22862</v>
      </c>
      <c r="N35" s="91">
        <v>65.69729015201587</v>
      </c>
      <c r="O35" s="89">
        <v>53196.7</v>
      </c>
      <c r="P35" s="89">
        <v>2326.86</v>
      </c>
    </row>
    <row r="36" spans="1:16" ht="12.75" customHeight="1">
      <c r="A36" s="21" t="s">
        <v>32</v>
      </c>
      <c r="B36" s="89">
        <v>54785</v>
      </c>
      <c r="C36" s="91">
        <v>17.432961773812213</v>
      </c>
      <c r="D36" s="89">
        <v>51779.98</v>
      </c>
      <c r="E36" s="89">
        <v>945.149</v>
      </c>
      <c r="F36" s="91">
        <v>0.28685793332097226</v>
      </c>
      <c r="G36" s="89"/>
      <c r="H36" s="89">
        <v>20175</v>
      </c>
      <c r="I36" s="91">
        <v>36.825773478141826</v>
      </c>
      <c r="J36" s="89">
        <v>131492.5</v>
      </c>
      <c r="K36" s="89">
        <v>6517.596</v>
      </c>
      <c r="L36" s="89"/>
      <c r="M36" s="89">
        <v>34610</v>
      </c>
      <c r="N36" s="91">
        <v>63.17422652185817</v>
      </c>
      <c r="O36" s="89">
        <v>79712.5</v>
      </c>
      <c r="P36" s="89">
        <v>2303.16</v>
      </c>
    </row>
    <row r="37" spans="1:16" ht="12.75" customHeight="1">
      <c r="A37" s="21" t="s">
        <v>33</v>
      </c>
      <c r="B37" s="89">
        <v>65260</v>
      </c>
      <c r="C37" s="91">
        <v>27.68879592347608</v>
      </c>
      <c r="D37" s="89">
        <v>189125.9</v>
      </c>
      <c r="E37" s="89">
        <v>2898.037</v>
      </c>
      <c r="F37" s="91">
        <v>0.8115503074841669</v>
      </c>
      <c r="G37" s="89"/>
      <c r="H37" s="89">
        <v>25239</v>
      </c>
      <c r="I37" s="91">
        <v>38.67453263867606</v>
      </c>
      <c r="J37" s="89">
        <v>280230</v>
      </c>
      <c r="K37" s="89">
        <v>11103.05</v>
      </c>
      <c r="L37" s="89"/>
      <c r="M37" s="89">
        <v>40021</v>
      </c>
      <c r="N37" s="91">
        <v>61.32546736132394</v>
      </c>
      <c r="O37" s="89">
        <v>91104.1</v>
      </c>
      <c r="P37" s="89">
        <v>2276.41</v>
      </c>
    </row>
    <row r="38" spans="1:16" ht="12.75" customHeight="1">
      <c r="A38" s="21" t="s">
        <v>34</v>
      </c>
      <c r="B38" s="89">
        <v>30852</v>
      </c>
      <c r="C38" s="91">
        <v>49.087524462617935</v>
      </c>
      <c r="D38" s="89">
        <v>334324.1</v>
      </c>
      <c r="E38" s="89">
        <v>10836.38</v>
      </c>
      <c r="F38" s="91">
        <v>2.8945701760590845</v>
      </c>
      <c r="G38" s="89"/>
      <c r="H38" s="89">
        <v>12502</v>
      </c>
      <c r="I38" s="91">
        <v>40.52249448982238</v>
      </c>
      <c r="J38" s="89">
        <v>378293.5</v>
      </c>
      <c r="K38" s="89">
        <v>30258.64</v>
      </c>
      <c r="L38" s="89"/>
      <c r="M38" s="89">
        <v>18350</v>
      </c>
      <c r="N38" s="91">
        <v>59.47750551017762</v>
      </c>
      <c r="O38" s="89">
        <v>43969.4</v>
      </c>
      <c r="P38" s="89">
        <v>2396.15</v>
      </c>
    </row>
    <row r="39" spans="1:16" ht="12.75" customHeight="1">
      <c r="A39" s="59" t="s">
        <v>35</v>
      </c>
      <c r="B39" s="90">
        <v>11257</v>
      </c>
      <c r="C39" s="92">
        <v>71.64131610768155</v>
      </c>
      <c r="D39" s="143">
        <v>1398317</v>
      </c>
      <c r="E39" s="143">
        <v>124217.6</v>
      </c>
      <c r="F39" s="92">
        <v>13.7381225584009</v>
      </c>
      <c r="G39" s="90"/>
      <c r="H39" s="90">
        <v>4598</v>
      </c>
      <c r="I39" s="92">
        <v>40.845696011370705</v>
      </c>
      <c r="J39" s="143">
        <v>1416108</v>
      </c>
      <c r="K39" s="143">
        <v>307983.5</v>
      </c>
      <c r="L39" s="90"/>
      <c r="M39" s="90">
        <v>6659</v>
      </c>
      <c r="N39" s="92">
        <v>59.154303988629295</v>
      </c>
      <c r="O39" s="90">
        <v>17791</v>
      </c>
      <c r="P39" s="90">
        <v>2671.72</v>
      </c>
    </row>
    <row r="40" spans="1:16" ht="12.75" customHeight="1">
      <c r="A40" s="34"/>
      <c r="B40" s="93"/>
      <c r="C40" s="96"/>
      <c r="D40" s="93"/>
      <c r="E40" s="93"/>
      <c r="F40" s="96"/>
      <c r="G40" s="93"/>
      <c r="H40" s="93"/>
      <c r="I40" s="96"/>
      <c r="J40" s="93"/>
      <c r="K40" s="93"/>
      <c r="L40" s="93"/>
      <c r="M40" s="93"/>
      <c r="N40" s="96"/>
      <c r="O40" s="93"/>
      <c r="P40" s="95"/>
    </row>
    <row r="41" spans="1:16" ht="12.75">
      <c r="A41" s="34"/>
      <c r="B41" s="101"/>
      <c r="C41" s="106"/>
      <c r="D41" s="101"/>
      <c r="E41" s="101"/>
      <c r="F41" s="97"/>
      <c r="G41" s="101"/>
      <c r="H41" s="101"/>
      <c r="I41" s="106"/>
      <c r="J41" s="101"/>
      <c r="K41" s="101"/>
      <c r="L41" s="101"/>
      <c r="M41" s="101"/>
      <c r="N41" s="106"/>
      <c r="O41" s="101"/>
      <c r="P41" s="103"/>
    </row>
    <row r="42" spans="1:16" s="60" customFormat="1" ht="18.75" customHeight="1">
      <c r="A42" s="35" t="s">
        <v>36</v>
      </c>
      <c r="B42" s="114">
        <v>269920</v>
      </c>
      <c r="C42" s="109">
        <v>17.178110891477257</v>
      </c>
      <c r="D42" s="167">
        <v>2149982</v>
      </c>
      <c r="E42" s="114">
        <v>7965.257</v>
      </c>
      <c r="F42" s="109">
        <v>2.731265170526533</v>
      </c>
      <c r="G42" s="114"/>
      <c r="H42" s="114">
        <v>94320</v>
      </c>
      <c r="I42" s="109">
        <v>34.94368701837581</v>
      </c>
      <c r="J42" s="114">
        <v>2562275</v>
      </c>
      <c r="K42" s="114">
        <v>27165.77</v>
      </c>
      <c r="L42" s="114"/>
      <c r="M42" s="114">
        <v>175600</v>
      </c>
      <c r="N42" s="109">
        <v>65.05631298162419</v>
      </c>
      <c r="O42" s="114">
        <v>412293</v>
      </c>
      <c r="P42" s="114">
        <v>2347.91</v>
      </c>
    </row>
    <row r="43" ht="12.75">
      <c r="A43"/>
    </row>
    <row r="44" spans="1:16" s="62" customFormat="1" ht="12.75">
      <c r="A44" s="80" t="s">
        <v>37</v>
      </c>
      <c r="P44"/>
    </row>
    <row r="45" spans="1:16" s="62" customFormat="1" ht="12.75">
      <c r="A45" s="80" t="s">
        <v>351</v>
      </c>
      <c r="P45" s="62">
        <v>55</v>
      </c>
    </row>
  </sheetData>
  <sheetProtection/>
  <mergeCells count="5">
    <mergeCell ref="M6:P6"/>
    <mergeCell ref="A4:G4"/>
    <mergeCell ref="B6:F6"/>
    <mergeCell ref="A6:A7"/>
    <mergeCell ref="H6:K6"/>
  </mergeCells>
  <printOptions/>
  <pageMargins left="0.75" right="0.75" top="1" bottom="1" header="0.5" footer="0.5"/>
  <pageSetup fitToHeight="1" fitToWidth="1" horizontalDpi="300" verticalDpi="3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11111">
    <pageSetUpPr fitToPage="1"/>
  </sheetPr>
  <dimension ref="A1:P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3" width="10.7109375" style="29" customWidth="1"/>
    <col min="4" max="4" width="11.140625" style="29" customWidth="1"/>
    <col min="5" max="6" width="10.7109375" style="29" customWidth="1"/>
    <col min="7" max="7" width="2.28125" style="29" customWidth="1"/>
    <col min="8" max="8" width="10.7109375" style="29" customWidth="1"/>
    <col min="9" max="9" width="12.7109375" style="29" customWidth="1"/>
    <col min="10" max="11" width="10.7109375" style="29" customWidth="1"/>
    <col min="12" max="12" width="2.7109375" style="29" customWidth="1"/>
    <col min="13" max="16" width="10.7109375" style="29" customWidth="1"/>
    <col min="17" max="16384" width="7.8515625" style="29" customWidth="1"/>
  </cols>
  <sheetData>
    <row r="1" spans="1:16" ht="30" customHeight="1">
      <c r="A1" s="1" t="s">
        <v>160</v>
      </c>
      <c r="B1" s="2"/>
      <c r="C1" s="43" t="s">
        <v>159</v>
      </c>
      <c r="D1" s="44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P1" s="87" t="s">
        <v>352</v>
      </c>
    </row>
    <row r="2" spans="1:16" ht="21" customHeight="1" thickBot="1">
      <c r="A2" s="45"/>
      <c r="B2" s="46"/>
      <c r="C2" s="46" t="s">
        <v>233</v>
      </c>
      <c r="D2" s="47"/>
      <c r="E2" s="6"/>
      <c r="F2" s="6"/>
      <c r="G2" s="6"/>
      <c r="H2" s="6"/>
      <c r="I2" s="6"/>
      <c r="J2" s="6"/>
      <c r="K2" s="6"/>
      <c r="L2" s="6"/>
      <c r="M2" s="6"/>
      <c r="N2" s="47"/>
      <c r="O2" s="47"/>
      <c r="P2" s="48"/>
    </row>
    <row r="3" spans="1:16" ht="12.75" customHeight="1" thickTop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P3" s="49"/>
    </row>
    <row r="4" spans="1:16" ht="18.75" customHeight="1">
      <c r="A4" s="230" t="s">
        <v>0</v>
      </c>
      <c r="B4" s="231"/>
      <c r="C4" s="231"/>
      <c r="D4" s="231"/>
      <c r="E4" s="231"/>
      <c r="F4" s="231"/>
      <c r="G4" s="231"/>
      <c r="H4" s="12"/>
      <c r="I4" s="12"/>
      <c r="J4" s="12"/>
      <c r="K4" s="12"/>
      <c r="L4" s="12"/>
      <c r="M4" s="12"/>
      <c r="P4" s="49"/>
    </row>
    <row r="5" spans="1:16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P5" s="49"/>
    </row>
    <row r="6" spans="1:16" s="52" customFormat="1" ht="21" customHeight="1">
      <c r="A6" s="223" t="s">
        <v>133</v>
      </c>
      <c r="B6" s="224" t="s">
        <v>236</v>
      </c>
      <c r="C6" s="225"/>
      <c r="D6" s="225"/>
      <c r="E6" s="225"/>
      <c r="F6" s="226"/>
      <c r="G6" s="50"/>
      <c r="H6" s="224" t="s">
        <v>234</v>
      </c>
      <c r="I6" s="225"/>
      <c r="J6" s="225"/>
      <c r="K6" s="226"/>
      <c r="L6" s="51"/>
      <c r="M6" s="224" t="s">
        <v>235</v>
      </c>
      <c r="N6" s="225"/>
      <c r="O6" s="225"/>
      <c r="P6" s="226"/>
    </row>
    <row r="7" spans="1:16" s="52" customFormat="1" ht="51.75" customHeight="1">
      <c r="A7" s="222"/>
      <c r="B7" s="63" t="s">
        <v>1</v>
      </c>
      <c r="C7" s="63" t="s">
        <v>232</v>
      </c>
      <c r="D7" s="63" t="s">
        <v>149</v>
      </c>
      <c r="E7" s="63" t="s">
        <v>163</v>
      </c>
      <c r="F7" s="63" t="s">
        <v>132</v>
      </c>
      <c r="G7" s="53"/>
      <c r="H7" s="63" t="s">
        <v>1</v>
      </c>
      <c r="I7" s="63" t="s">
        <v>237</v>
      </c>
      <c r="J7" s="63" t="s">
        <v>149</v>
      </c>
      <c r="K7" s="63" t="s">
        <v>163</v>
      </c>
      <c r="M7" s="63" t="s">
        <v>1</v>
      </c>
      <c r="N7" s="63" t="s">
        <v>238</v>
      </c>
      <c r="O7" s="63" t="s">
        <v>149</v>
      </c>
      <c r="P7" s="63" t="s">
        <v>163</v>
      </c>
    </row>
    <row r="8" spans="1:16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20"/>
      <c r="M8" s="38"/>
      <c r="N8" s="38"/>
      <c r="O8" s="38"/>
      <c r="P8" s="38"/>
    </row>
    <row r="9" spans="1:16" ht="12.75">
      <c r="A9" s="21" t="s">
        <v>10</v>
      </c>
      <c r="B9" s="89">
        <v>3429</v>
      </c>
      <c r="C9" s="91">
        <v>12.225906514065676</v>
      </c>
      <c r="D9" s="89">
        <v>-128889</v>
      </c>
      <c r="E9" s="89">
        <v>-37588</v>
      </c>
      <c r="F9" s="91">
        <v>6.40455379283063</v>
      </c>
      <c r="G9" s="89"/>
      <c r="H9" s="89">
        <v>1253</v>
      </c>
      <c r="I9" s="91">
        <v>36.54126567512394</v>
      </c>
      <c r="J9" s="89">
        <v>20191.65</v>
      </c>
      <c r="K9" s="89">
        <v>16114.65</v>
      </c>
      <c r="L9" s="89"/>
      <c r="M9" s="89">
        <v>2176</v>
      </c>
      <c r="N9" s="91">
        <v>63.458734324876055</v>
      </c>
      <c r="O9" s="89">
        <v>149081</v>
      </c>
      <c r="P9" s="89">
        <v>68511.5</v>
      </c>
    </row>
    <row r="10" spans="1:16" ht="12.75">
      <c r="A10" s="23" t="s">
        <v>11</v>
      </c>
      <c r="B10" s="89">
        <v>763</v>
      </c>
      <c r="C10" s="91">
        <v>0.6679213901168644</v>
      </c>
      <c r="D10" s="89">
        <v>-3346.91</v>
      </c>
      <c r="E10" s="89">
        <v>-4386.52</v>
      </c>
      <c r="F10" s="91">
        <v>-1.1185535822277448</v>
      </c>
      <c r="G10" s="89"/>
      <c r="H10" s="89">
        <v>284</v>
      </c>
      <c r="I10" s="91">
        <v>37.22149410222805</v>
      </c>
      <c r="J10" s="89">
        <v>871.475</v>
      </c>
      <c r="K10" s="89">
        <v>3068.574</v>
      </c>
      <c r="L10" s="89"/>
      <c r="M10" s="89">
        <v>479</v>
      </c>
      <c r="N10" s="91">
        <v>62.77850589777195</v>
      </c>
      <c r="O10" s="89">
        <v>4218.39</v>
      </c>
      <c r="P10" s="89">
        <v>8806.66</v>
      </c>
    </row>
    <row r="11" spans="1:16" ht="12.75">
      <c r="A11" s="23" t="s">
        <v>12</v>
      </c>
      <c r="B11" s="89">
        <v>847</v>
      </c>
      <c r="C11" s="91">
        <v>0.6437295271970025</v>
      </c>
      <c r="D11" s="89">
        <v>-1331.89</v>
      </c>
      <c r="E11" s="89">
        <v>-1572.47</v>
      </c>
      <c r="F11" s="91">
        <v>-0.13477835515373743</v>
      </c>
      <c r="G11" s="89"/>
      <c r="H11" s="89">
        <v>370</v>
      </c>
      <c r="I11" s="91">
        <v>43.68358913813459</v>
      </c>
      <c r="J11" s="89">
        <v>1577.697</v>
      </c>
      <c r="K11" s="89">
        <v>4264.046</v>
      </c>
      <c r="L11" s="89"/>
      <c r="M11" s="89">
        <v>477</v>
      </c>
      <c r="N11" s="91">
        <v>56.31641086186541</v>
      </c>
      <c r="O11" s="89">
        <v>2909.58</v>
      </c>
      <c r="P11" s="89">
        <v>6099.75</v>
      </c>
    </row>
    <row r="12" spans="1:16" ht="12.75">
      <c r="A12" s="23" t="s">
        <v>13</v>
      </c>
      <c r="B12" s="89">
        <v>960</v>
      </c>
      <c r="C12" s="91">
        <v>0.7336925369712255</v>
      </c>
      <c r="D12" s="89">
        <v>-1500.1</v>
      </c>
      <c r="E12" s="89">
        <v>-1562.6</v>
      </c>
      <c r="F12" s="91">
        <v>-0.09180141236482102</v>
      </c>
      <c r="G12" s="89"/>
      <c r="H12" s="89">
        <v>451</v>
      </c>
      <c r="I12" s="91">
        <v>46.979166666666664</v>
      </c>
      <c r="J12" s="89">
        <v>1971.172</v>
      </c>
      <c r="K12" s="89">
        <v>4370.67</v>
      </c>
      <c r="L12" s="89"/>
      <c r="M12" s="89">
        <v>509</v>
      </c>
      <c r="N12" s="91">
        <v>53.02083333333333</v>
      </c>
      <c r="O12" s="89">
        <v>3471.27</v>
      </c>
      <c r="P12" s="89">
        <v>6819.79</v>
      </c>
    </row>
    <row r="13" spans="1:16" ht="12.75">
      <c r="A13" s="23" t="s">
        <v>14</v>
      </c>
      <c r="B13" s="89">
        <v>976</v>
      </c>
      <c r="C13" s="91">
        <v>0.785930554660826</v>
      </c>
      <c r="D13" s="89">
        <v>-2352.39</v>
      </c>
      <c r="E13" s="89">
        <v>-2410.24</v>
      </c>
      <c r="F13" s="91">
        <v>-0.10847365396656761</v>
      </c>
      <c r="G13" s="89"/>
      <c r="H13" s="89">
        <v>465</v>
      </c>
      <c r="I13" s="91">
        <v>47.64344262295082</v>
      </c>
      <c r="J13" s="89">
        <v>1806.576</v>
      </c>
      <c r="K13" s="89">
        <v>3885.11</v>
      </c>
      <c r="L13" s="89"/>
      <c r="M13" s="89">
        <v>511</v>
      </c>
      <c r="N13" s="91">
        <v>52.356557377049185</v>
      </c>
      <c r="O13" s="89">
        <v>4158.97</v>
      </c>
      <c r="P13" s="89">
        <v>8138.88</v>
      </c>
    </row>
    <row r="14" spans="1:16" ht="12.75">
      <c r="A14" s="23" t="s">
        <v>15</v>
      </c>
      <c r="B14" s="89">
        <v>950</v>
      </c>
      <c r="C14" s="91">
        <v>0.8400240512149401</v>
      </c>
      <c r="D14" s="89">
        <v>-962.004</v>
      </c>
      <c r="E14" s="89">
        <v>-1012.64</v>
      </c>
      <c r="F14" s="91">
        <v>-0.03788217382414418</v>
      </c>
      <c r="G14" s="89"/>
      <c r="H14" s="89">
        <v>480</v>
      </c>
      <c r="I14" s="91">
        <v>50.526315789473685</v>
      </c>
      <c r="J14" s="89">
        <v>2112.438</v>
      </c>
      <c r="K14" s="89">
        <v>4400.912</v>
      </c>
      <c r="L14" s="89"/>
      <c r="M14" s="89">
        <v>470</v>
      </c>
      <c r="N14" s="91">
        <v>49.473684210526315</v>
      </c>
      <c r="O14" s="89">
        <v>3074.44</v>
      </c>
      <c r="P14" s="89">
        <v>6541.37</v>
      </c>
    </row>
    <row r="15" spans="1:16" ht="12.75">
      <c r="A15" s="23" t="s">
        <v>16</v>
      </c>
      <c r="B15" s="89">
        <v>940</v>
      </c>
      <c r="C15" s="91">
        <v>0.9580691848258148</v>
      </c>
      <c r="D15" s="89">
        <v>-1218.74</v>
      </c>
      <c r="E15" s="89">
        <v>-1296.54</v>
      </c>
      <c r="F15" s="91">
        <v>-0.045260843155354225</v>
      </c>
      <c r="G15" s="89"/>
      <c r="H15" s="89">
        <v>459</v>
      </c>
      <c r="I15" s="91">
        <v>48.829787234042556</v>
      </c>
      <c r="J15" s="89">
        <v>2489.486</v>
      </c>
      <c r="K15" s="89">
        <v>5423.717</v>
      </c>
      <c r="L15" s="89"/>
      <c r="M15" s="89">
        <v>481</v>
      </c>
      <c r="N15" s="91">
        <v>51.170212765957444</v>
      </c>
      <c r="O15" s="89">
        <v>3708.23</v>
      </c>
      <c r="P15" s="89">
        <v>7709.42</v>
      </c>
    </row>
    <row r="16" spans="1:16" ht="12.75">
      <c r="A16" s="23" t="s">
        <v>17</v>
      </c>
      <c r="B16" s="89">
        <v>908</v>
      </c>
      <c r="C16" s="91">
        <v>1.0545019568676182</v>
      </c>
      <c r="D16" s="89">
        <v>245.465</v>
      </c>
      <c r="E16" s="89">
        <v>270.336</v>
      </c>
      <c r="F16" s="91">
        <v>0.008789903652357246</v>
      </c>
      <c r="G16" s="89"/>
      <c r="H16" s="89">
        <v>444</v>
      </c>
      <c r="I16" s="91">
        <v>48.89867841409692</v>
      </c>
      <c r="J16" s="89">
        <v>2680.904</v>
      </c>
      <c r="K16" s="89">
        <v>6038.072</v>
      </c>
      <c r="L16" s="89"/>
      <c r="M16" s="89">
        <v>464</v>
      </c>
      <c r="N16" s="91">
        <v>51.10132158590308</v>
      </c>
      <c r="O16" s="89">
        <v>2435.44</v>
      </c>
      <c r="P16" s="89">
        <v>5248.79</v>
      </c>
    </row>
    <row r="17" spans="1:16" ht="12.75">
      <c r="A17" s="23" t="s">
        <v>18</v>
      </c>
      <c r="B17" s="89">
        <v>863</v>
      </c>
      <c r="C17" s="91">
        <v>1.1455194658667056</v>
      </c>
      <c r="D17" s="89">
        <v>-383.684</v>
      </c>
      <c r="E17" s="89">
        <v>-444.593</v>
      </c>
      <c r="F17" s="91">
        <v>-0.013602291548154226</v>
      </c>
      <c r="G17" s="89"/>
      <c r="H17" s="89">
        <v>400</v>
      </c>
      <c r="I17" s="91">
        <v>46.349942062572424</v>
      </c>
      <c r="J17" s="89">
        <v>2425.714</v>
      </c>
      <c r="K17" s="89">
        <v>6064.285</v>
      </c>
      <c r="L17" s="89"/>
      <c r="M17" s="89">
        <v>463</v>
      </c>
      <c r="N17" s="91">
        <v>53.650057937427576</v>
      </c>
      <c r="O17" s="89">
        <v>2809.4</v>
      </c>
      <c r="P17" s="89">
        <v>6067.81</v>
      </c>
    </row>
    <row r="18" spans="1:16" ht="12.75">
      <c r="A18" s="23" t="s">
        <v>19</v>
      </c>
      <c r="B18" s="89">
        <v>874</v>
      </c>
      <c r="C18" s="91">
        <v>1.3018544723318686</v>
      </c>
      <c r="D18" s="89">
        <v>-559.389</v>
      </c>
      <c r="E18" s="89">
        <v>-640.033</v>
      </c>
      <c r="F18" s="91">
        <v>-0.01963165820921195</v>
      </c>
      <c r="G18" s="89"/>
      <c r="H18" s="89">
        <v>421</v>
      </c>
      <c r="I18" s="91">
        <v>48.16933638443936</v>
      </c>
      <c r="J18" s="89">
        <v>2355.298</v>
      </c>
      <c r="K18" s="89">
        <v>5594.532</v>
      </c>
      <c r="L18" s="89"/>
      <c r="M18" s="89">
        <v>453</v>
      </c>
      <c r="N18" s="91">
        <v>51.830663615560645</v>
      </c>
      <c r="O18" s="89">
        <v>2914.69</v>
      </c>
      <c r="P18" s="89">
        <v>6434.19</v>
      </c>
    </row>
    <row r="19" spans="1:16" ht="12.75">
      <c r="A19" s="23" t="s">
        <v>20</v>
      </c>
      <c r="B19" s="89">
        <v>810</v>
      </c>
      <c r="C19" s="91">
        <v>1.3610471661653756</v>
      </c>
      <c r="D19" s="89">
        <v>-112.299</v>
      </c>
      <c r="E19" s="89">
        <v>-138.641</v>
      </c>
      <c r="F19" s="91">
        <v>-0.003976046679444442</v>
      </c>
      <c r="G19" s="89"/>
      <c r="H19" s="89">
        <v>395</v>
      </c>
      <c r="I19" s="91">
        <v>48.76543209876543</v>
      </c>
      <c r="J19" s="89">
        <v>2637.632</v>
      </c>
      <c r="K19" s="89">
        <v>6677.549</v>
      </c>
      <c r="L19" s="89"/>
      <c r="M19" s="89">
        <v>415</v>
      </c>
      <c r="N19" s="91">
        <v>51.23456790123457</v>
      </c>
      <c r="O19" s="89">
        <v>2749.93</v>
      </c>
      <c r="P19" s="89">
        <v>6626.34</v>
      </c>
    </row>
    <row r="20" spans="1:16" ht="12.75">
      <c r="A20" s="23" t="s">
        <v>21</v>
      </c>
      <c r="B20" s="89">
        <v>1646</v>
      </c>
      <c r="C20" s="91">
        <v>1.5813998174568862</v>
      </c>
      <c r="D20" s="89">
        <v>493.105</v>
      </c>
      <c r="E20" s="89">
        <v>299.578</v>
      </c>
      <c r="F20" s="91">
        <v>0.008634775511080063</v>
      </c>
      <c r="G20" s="89"/>
      <c r="H20" s="89">
        <v>753</v>
      </c>
      <c r="I20" s="91">
        <v>45.74726609963548</v>
      </c>
      <c r="J20" s="89">
        <v>4885.642</v>
      </c>
      <c r="K20" s="89">
        <v>6488.236</v>
      </c>
      <c r="L20" s="89"/>
      <c r="M20" s="89">
        <v>893</v>
      </c>
      <c r="N20" s="91">
        <v>54.252733900364525</v>
      </c>
      <c r="O20" s="89">
        <v>4392.54</v>
      </c>
      <c r="P20" s="89">
        <v>4918.85</v>
      </c>
    </row>
    <row r="21" spans="1:16" ht="12.75">
      <c r="A21" s="23" t="s">
        <v>22</v>
      </c>
      <c r="B21" s="89">
        <v>1548</v>
      </c>
      <c r="C21" s="91">
        <v>1.7764516869405556</v>
      </c>
      <c r="D21" s="89">
        <v>-25.598</v>
      </c>
      <c r="E21" s="89">
        <v>-16.536</v>
      </c>
      <c r="F21" s="91">
        <v>-0.0004530624488798106</v>
      </c>
      <c r="G21" s="89"/>
      <c r="H21" s="89">
        <v>711</v>
      </c>
      <c r="I21" s="91">
        <v>45.93023255813954</v>
      </c>
      <c r="J21" s="89">
        <v>4638.811</v>
      </c>
      <c r="K21" s="89">
        <v>6524.347</v>
      </c>
      <c r="L21" s="89"/>
      <c r="M21" s="89">
        <v>837</v>
      </c>
      <c r="N21" s="91">
        <v>54.06976744186046</v>
      </c>
      <c r="O21" s="89">
        <v>4664.41</v>
      </c>
      <c r="P21" s="89">
        <v>5572.77</v>
      </c>
    </row>
    <row r="22" spans="1:16" ht="12.75">
      <c r="A22" s="23" t="s">
        <v>23</v>
      </c>
      <c r="B22" s="89">
        <v>1432</v>
      </c>
      <c r="C22" s="91">
        <v>2.0046476467788445</v>
      </c>
      <c r="D22" s="89">
        <v>497.26</v>
      </c>
      <c r="E22" s="89">
        <v>347.249</v>
      </c>
      <c r="F22" s="91">
        <v>0.009302938538162624</v>
      </c>
      <c r="G22" s="89"/>
      <c r="H22" s="89">
        <v>696</v>
      </c>
      <c r="I22" s="91">
        <v>48.60335195530726</v>
      </c>
      <c r="J22" s="89">
        <v>4919.977</v>
      </c>
      <c r="K22" s="89">
        <v>7068.932</v>
      </c>
      <c r="L22" s="89"/>
      <c r="M22" s="89">
        <v>736</v>
      </c>
      <c r="N22" s="91">
        <v>51.39664804469274</v>
      </c>
      <c r="O22" s="89">
        <v>4422.72</v>
      </c>
      <c r="P22" s="89">
        <v>6009.13</v>
      </c>
    </row>
    <row r="23" spans="1:16" ht="12.75">
      <c r="A23" s="23" t="s">
        <v>24</v>
      </c>
      <c r="B23" s="89">
        <v>1147</v>
      </c>
      <c r="C23" s="91">
        <v>1.9829881401058056</v>
      </c>
      <c r="D23" s="89">
        <v>-277.676</v>
      </c>
      <c r="E23" s="89">
        <v>-242.089</v>
      </c>
      <c r="F23" s="91">
        <v>-0.0056602447409870435</v>
      </c>
      <c r="G23" s="89"/>
      <c r="H23" s="89">
        <v>536</v>
      </c>
      <c r="I23" s="91">
        <v>46.73060156931125</v>
      </c>
      <c r="J23" s="89">
        <v>3141.083</v>
      </c>
      <c r="K23" s="89">
        <v>5860.229</v>
      </c>
      <c r="L23" s="89"/>
      <c r="M23" s="89">
        <v>611</v>
      </c>
      <c r="N23" s="91">
        <v>53.26939843068875</v>
      </c>
      <c r="O23" s="89">
        <v>3418.76</v>
      </c>
      <c r="P23" s="89">
        <v>5595.35</v>
      </c>
    </row>
    <row r="24" spans="1:16" ht="12.75">
      <c r="A24" s="23" t="s">
        <v>25</v>
      </c>
      <c r="B24" s="89">
        <v>1024</v>
      </c>
      <c r="C24" s="91">
        <v>2.2462544146357515</v>
      </c>
      <c r="D24" s="89">
        <v>-305.14</v>
      </c>
      <c r="E24" s="89">
        <v>-297.988</v>
      </c>
      <c r="F24" s="91">
        <v>-0.0070618406244400056</v>
      </c>
      <c r="G24" s="89"/>
      <c r="H24" s="89">
        <v>473</v>
      </c>
      <c r="I24" s="91">
        <v>46.19140625</v>
      </c>
      <c r="J24" s="89">
        <v>3354.541</v>
      </c>
      <c r="K24" s="89">
        <v>7092.053</v>
      </c>
      <c r="L24" s="89"/>
      <c r="M24" s="89">
        <v>551</v>
      </c>
      <c r="N24" s="91">
        <v>53.80859375</v>
      </c>
      <c r="O24" s="89">
        <v>3659.68</v>
      </c>
      <c r="P24" s="89">
        <v>6641.89</v>
      </c>
    </row>
    <row r="25" spans="1:16" ht="12.75">
      <c r="A25" s="23" t="s">
        <v>26</v>
      </c>
      <c r="B25" s="89">
        <v>5694</v>
      </c>
      <c r="C25" s="91">
        <v>3.641526448072754</v>
      </c>
      <c r="D25" s="89">
        <v>1811.828</v>
      </c>
      <c r="E25" s="89">
        <v>318.2</v>
      </c>
      <c r="F25" s="91">
        <v>0.00835364190266612</v>
      </c>
      <c r="G25" s="89"/>
      <c r="H25" s="89">
        <v>2428</v>
      </c>
      <c r="I25" s="91">
        <v>42.641376887952234</v>
      </c>
      <c r="J25" s="89">
        <v>24128.11</v>
      </c>
      <c r="K25" s="89">
        <v>9937.442</v>
      </c>
      <c r="L25" s="89"/>
      <c r="M25" s="89">
        <v>3266</v>
      </c>
      <c r="N25" s="91">
        <v>57.358623112047766</v>
      </c>
      <c r="O25" s="89">
        <v>22316.3</v>
      </c>
      <c r="P25" s="89">
        <v>6832.91</v>
      </c>
    </row>
    <row r="26" spans="1:16" ht="12.75">
      <c r="A26" s="23" t="s">
        <v>27</v>
      </c>
      <c r="B26" s="89">
        <v>1833</v>
      </c>
      <c r="C26" s="91">
        <v>11.90568978955573</v>
      </c>
      <c r="D26" s="89">
        <v>-1418.23</v>
      </c>
      <c r="E26" s="89">
        <v>-773.719</v>
      </c>
      <c r="F26" s="91">
        <v>-0.027698870986690705</v>
      </c>
      <c r="G26" s="89"/>
      <c r="H26" s="89">
        <v>647</v>
      </c>
      <c r="I26" s="91">
        <v>35.29732678668849</v>
      </c>
      <c r="J26" s="89">
        <v>10232.36</v>
      </c>
      <c r="K26" s="89">
        <v>15815.08</v>
      </c>
      <c r="L26" s="89"/>
      <c r="M26" s="89">
        <v>1186</v>
      </c>
      <c r="N26" s="91">
        <v>64.70267321331151</v>
      </c>
      <c r="O26" s="89">
        <v>11650.6</v>
      </c>
      <c r="P26" s="89">
        <v>9823.43</v>
      </c>
    </row>
    <row r="27" spans="1:16" ht="12.75">
      <c r="A27" s="24" t="s">
        <v>28</v>
      </c>
      <c r="B27" s="90">
        <v>1291</v>
      </c>
      <c r="C27" s="91">
        <v>24.501802998671472</v>
      </c>
      <c r="D27" s="90">
        <v>7944.894</v>
      </c>
      <c r="E27" s="90">
        <v>6154.062</v>
      </c>
      <c r="F27" s="91">
        <v>0.12455413688059888</v>
      </c>
      <c r="G27" s="90"/>
      <c r="H27" s="90">
        <v>489</v>
      </c>
      <c r="I27" s="91">
        <v>37.877614252517425</v>
      </c>
      <c r="J27" s="90">
        <v>23303.47</v>
      </c>
      <c r="K27" s="90">
        <v>47655.35</v>
      </c>
      <c r="L27" s="90"/>
      <c r="M27" s="90">
        <v>802</v>
      </c>
      <c r="N27" s="91">
        <v>62.12238574748257</v>
      </c>
      <c r="O27" s="90">
        <v>15358.6</v>
      </c>
      <c r="P27" s="90">
        <v>19150.3</v>
      </c>
    </row>
    <row r="28" spans="1:16" ht="12.75">
      <c r="A28" s="31"/>
      <c r="B28" s="93"/>
      <c r="C28" s="96"/>
      <c r="D28" s="93"/>
      <c r="E28" s="93"/>
      <c r="F28" s="96"/>
      <c r="G28" s="93"/>
      <c r="H28" s="93"/>
      <c r="I28" s="96"/>
      <c r="J28" s="93"/>
      <c r="K28" s="93"/>
      <c r="L28" s="93"/>
      <c r="M28" s="93"/>
      <c r="N28" s="96"/>
      <c r="O28" s="93"/>
      <c r="P28" s="95"/>
    </row>
    <row r="29" spans="1:16" ht="12.75">
      <c r="A29" s="26"/>
      <c r="B29" s="101"/>
      <c r="C29" s="106"/>
      <c r="D29" s="101"/>
      <c r="E29" s="101"/>
      <c r="F29" s="106"/>
      <c r="G29" s="101"/>
      <c r="H29" s="101"/>
      <c r="I29" s="106"/>
      <c r="J29" s="101"/>
      <c r="K29" s="101"/>
      <c r="L29" s="101"/>
      <c r="M29" s="101"/>
      <c r="N29" s="106"/>
      <c r="O29" s="101"/>
      <c r="P29" s="102"/>
    </row>
    <row r="30" spans="1:16" ht="18">
      <c r="A30" s="30" t="s">
        <v>198</v>
      </c>
      <c r="B30" s="101"/>
      <c r="C30" s="106"/>
      <c r="D30" s="101"/>
      <c r="E30" s="101"/>
      <c r="F30" s="106"/>
      <c r="G30" s="101"/>
      <c r="H30" s="101"/>
      <c r="I30" s="106"/>
      <c r="J30" s="101"/>
      <c r="K30" s="101"/>
      <c r="L30" s="101"/>
      <c r="M30" s="101"/>
      <c r="N30" s="106"/>
      <c r="O30" s="101"/>
      <c r="P30" s="102"/>
    </row>
    <row r="31" spans="1:16" ht="12.75">
      <c r="A31" s="57"/>
      <c r="B31" s="94"/>
      <c r="C31" s="97"/>
      <c r="D31" s="94"/>
      <c r="E31" s="94"/>
      <c r="F31" s="97"/>
      <c r="G31" s="94"/>
      <c r="H31" s="94"/>
      <c r="I31" s="97"/>
      <c r="J31" s="94"/>
      <c r="K31" s="94"/>
      <c r="L31" s="94"/>
      <c r="M31" s="94"/>
      <c r="N31" s="97"/>
      <c r="O31" s="94"/>
      <c r="P31" s="103"/>
    </row>
    <row r="32" spans="1:16" ht="12.75" customHeight="1">
      <c r="A32" s="26"/>
      <c r="B32" s="105"/>
      <c r="C32" s="108"/>
      <c r="D32" s="105"/>
      <c r="E32" s="105"/>
      <c r="F32" s="108"/>
      <c r="G32" s="105"/>
      <c r="H32" s="105"/>
      <c r="I32" s="108"/>
      <c r="J32" s="105"/>
      <c r="K32" s="105"/>
      <c r="L32" s="105"/>
      <c r="M32" s="105"/>
      <c r="N32" s="108"/>
      <c r="O32" s="105"/>
      <c r="P32" s="105"/>
    </row>
    <row r="33" spans="1:16" ht="12.75">
      <c r="A33" s="21" t="s">
        <v>29</v>
      </c>
      <c r="B33" s="89">
        <v>5355</v>
      </c>
      <c r="C33" s="91">
        <v>1.7039379900213827</v>
      </c>
      <c r="D33" s="89">
        <v>-133612</v>
      </c>
      <c r="E33" s="89">
        <v>-24951</v>
      </c>
      <c r="F33" s="91">
        <v>46.0848757503296</v>
      </c>
      <c r="G33" s="89"/>
      <c r="H33" s="89">
        <v>2068</v>
      </c>
      <c r="I33" s="91">
        <v>38.618113912231564</v>
      </c>
      <c r="J33" s="89">
        <v>23344.05</v>
      </c>
      <c r="K33" s="89">
        <v>11288.22</v>
      </c>
      <c r="L33" s="89"/>
      <c r="M33" s="89">
        <v>3287</v>
      </c>
      <c r="N33" s="91">
        <v>61.38188608776844</v>
      </c>
      <c r="O33" s="89">
        <v>156956</v>
      </c>
      <c r="P33" s="89">
        <v>47750.7</v>
      </c>
    </row>
    <row r="34" spans="1:16" ht="12.75">
      <c r="A34" s="21" t="s">
        <v>30</v>
      </c>
      <c r="B34" s="89">
        <v>2455</v>
      </c>
      <c r="C34" s="91">
        <v>0.7812475138508342</v>
      </c>
      <c r="D34" s="89">
        <v>-4360.84</v>
      </c>
      <c r="E34" s="89">
        <v>-1776.31</v>
      </c>
      <c r="F34" s="91">
        <v>-0.07822648859540711</v>
      </c>
      <c r="G34" s="89"/>
      <c r="H34" s="89">
        <v>1184</v>
      </c>
      <c r="I34" s="91">
        <v>48.228105906313644</v>
      </c>
      <c r="J34" s="89">
        <v>4920.541</v>
      </c>
      <c r="K34" s="89">
        <v>4155.862</v>
      </c>
      <c r="L34" s="89"/>
      <c r="M34" s="89">
        <v>1271</v>
      </c>
      <c r="N34" s="91">
        <v>51.771894093686356</v>
      </c>
      <c r="O34" s="89">
        <v>9281.38</v>
      </c>
      <c r="P34" s="89">
        <v>7302.42</v>
      </c>
    </row>
    <row r="35" spans="1:16" ht="12.75" customHeight="1">
      <c r="A35" s="21" t="s">
        <v>31</v>
      </c>
      <c r="B35" s="89">
        <v>3339</v>
      </c>
      <c r="C35" s="91">
        <v>1.062452071924728</v>
      </c>
      <c r="D35" s="89">
        <v>-2264.22</v>
      </c>
      <c r="E35" s="89">
        <v>-678.115</v>
      </c>
      <c r="F35" s="91">
        <v>-0.021877990629535115</v>
      </c>
      <c r="G35" s="89"/>
      <c r="H35" s="89">
        <v>1616</v>
      </c>
      <c r="I35" s="91">
        <v>48.39772386942198</v>
      </c>
      <c r="J35" s="89">
        <v>9253.026</v>
      </c>
      <c r="K35" s="89">
        <v>5725.882</v>
      </c>
      <c r="L35" s="89"/>
      <c r="M35" s="89">
        <v>1723</v>
      </c>
      <c r="N35" s="91">
        <v>51.60227613057802</v>
      </c>
      <c r="O35" s="89">
        <v>11517.3</v>
      </c>
      <c r="P35" s="89">
        <v>6684.42</v>
      </c>
    </row>
    <row r="36" spans="1:16" ht="12.75" customHeight="1">
      <c r="A36" s="21" t="s">
        <v>32</v>
      </c>
      <c r="B36" s="89">
        <v>5116</v>
      </c>
      <c r="C36" s="91">
        <v>1.6279461975873557</v>
      </c>
      <c r="D36" s="89">
        <v>948.922</v>
      </c>
      <c r="E36" s="89">
        <v>185.481</v>
      </c>
      <c r="F36" s="91">
        <v>0.005256970045233769</v>
      </c>
      <c r="G36" s="89"/>
      <c r="H36" s="89">
        <v>2366</v>
      </c>
      <c r="I36" s="91">
        <v>46.247068021892105</v>
      </c>
      <c r="J36" s="89">
        <v>15875.89</v>
      </c>
      <c r="K36" s="89">
        <v>6710.012</v>
      </c>
      <c r="L36" s="89"/>
      <c r="M36" s="89">
        <v>2750</v>
      </c>
      <c r="N36" s="91">
        <v>53.752931978107895</v>
      </c>
      <c r="O36" s="89">
        <v>14927</v>
      </c>
      <c r="P36" s="89">
        <v>5427.99</v>
      </c>
    </row>
    <row r="37" spans="1:16" ht="12.75" customHeight="1">
      <c r="A37" s="21" t="s">
        <v>33</v>
      </c>
      <c r="B37" s="89">
        <v>5579</v>
      </c>
      <c r="C37" s="91">
        <v>2.367082323890178</v>
      </c>
      <c r="D37" s="89">
        <v>-1378.04</v>
      </c>
      <c r="E37" s="89">
        <v>-247.004</v>
      </c>
      <c r="F37" s="91">
        <v>-0.005913250304297197</v>
      </c>
      <c r="G37" s="89"/>
      <c r="H37" s="89">
        <v>2568</v>
      </c>
      <c r="I37" s="91">
        <v>46.0297544362789</v>
      </c>
      <c r="J37" s="89">
        <v>18725.34</v>
      </c>
      <c r="K37" s="89">
        <v>7291.799</v>
      </c>
      <c r="L37" s="89"/>
      <c r="M37" s="89">
        <v>3011</v>
      </c>
      <c r="N37" s="91">
        <v>53.9702455637211</v>
      </c>
      <c r="O37" s="89">
        <v>20103.4</v>
      </c>
      <c r="P37" s="89">
        <v>6676.64</v>
      </c>
    </row>
    <row r="38" spans="1:16" ht="12.75" customHeight="1">
      <c r="A38" s="21" t="s">
        <v>34</v>
      </c>
      <c r="B38" s="89">
        <v>3459</v>
      </c>
      <c r="C38" s="91">
        <v>5.503492386755979</v>
      </c>
      <c r="D38" s="89">
        <v>1453.806</v>
      </c>
      <c r="E38" s="89">
        <v>420.297</v>
      </c>
      <c r="F38" s="91">
        <v>0.012587018074305005</v>
      </c>
      <c r="G38" s="89"/>
      <c r="H38" s="89">
        <v>1411</v>
      </c>
      <c r="I38" s="91">
        <v>40.792136455623016</v>
      </c>
      <c r="J38" s="89">
        <v>16468.72</v>
      </c>
      <c r="K38" s="89">
        <v>11671.67</v>
      </c>
      <c r="L38" s="89"/>
      <c r="M38" s="89">
        <v>2048</v>
      </c>
      <c r="N38" s="91">
        <v>59.20786354437699</v>
      </c>
      <c r="O38" s="89">
        <v>15014.9</v>
      </c>
      <c r="P38" s="89">
        <v>7331.5</v>
      </c>
    </row>
    <row r="39" spans="1:16" ht="12.75" customHeight="1">
      <c r="A39" s="59" t="s">
        <v>35</v>
      </c>
      <c r="B39" s="89">
        <v>2632</v>
      </c>
      <c r="C39" s="91">
        <v>16.750461401387387</v>
      </c>
      <c r="D39" s="89">
        <v>7521.899</v>
      </c>
      <c r="E39" s="89">
        <v>2857.864</v>
      </c>
      <c r="F39" s="91">
        <v>0.07390081815061475</v>
      </c>
      <c r="G39" s="89"/>
      <c r="H39" s="89">
        <v>942</v>
      </c>
      <c r="I39" s="91">
        <v>35.790273556231</v>
      </c>
      <c r="J39" s="89">
        <v>31136.47</v>
      </c>
      <c r="K39" s="89">
        <v>33053.58</v>
      </c>
      <c r="L39" s="89"/>
      <c r="M39" s="89">
        <v>1690</v>
      </c>
      <c r="N39" s="91">
        <v>64.209726443769</v>
      </c>
      <c r="O39" s="90">
        <v>23614.6</v>
      </c>
      <c r="P39" s="90">
        <v>13973.1</v>
      </c>
    </row>
    <row r="40" spans="1:16" ht="12.75" customHeight="1">
      <c r="A40" s="34"/>
      <c r="B40" s="93"/>
      <c r="C40" s="96"/>
      <c r="D40" s="93"/>
      <c r="E40" s="93"/>
      <c r="F40" s="96"/>
      <c r="G40" s="93"/>
      <c r="H40" s="93"/>
      <c r="I40" s="96"/>
      <c r="J40" s="93"/>
      <c r="K40" s="93"/>
      <c r="L40" s="93"/>
      <c r="M40" s="93"/>
      <c r="N40" s="96"/>
      <c r="O40" s="93"/>
      <c r="P40" s="95"/>
    </row>
    <row r="41" spans="1:16" ht="12.75">
      <c r="A41" s="34"/>
      <c r="B41" s="101"/>
      <c r="C41" s="106"/>
      <c r="D41" s="101"/>
      <c r="E41" s="101"/>
      <c r="F41" s="97"/>
      <c r="G41" s="101"/>
      <c r="H41" s="101"/>
      <c r="I41" s="106"/>
      <c r="J41" s="101"/>
      <c r="K41" s="101"/>
      <c r="L41" s="101"/>
      <c r="M41" s="101"/>
      <c r="N41" s="106"/>
      <c r="O41" s="101"/>
      <c r="P41" s="103"/>
    </row>
    <row r="42" spans="1:16" s="60" customFormat="1" ht="18.75" customHeight="1">
      <c r="A42" s="35" t="s">
        <v>36</v>
      </c>
      <c r="B42" s="114">
        <v>27935</v>
      </c>
      <c r="C42" s="109">
        <v>1.7778250139056655</v>
      </c>
      <c r="D42" s="114">
        <v>-131691</v>
      </c>
      <c r="E42" s="114">
        <v>-4714.19</v>
      </c>
      <c r="F42" s="109">
        <v>-0.16729583855669938</v>
      </c>
      <c r="G42" s="114"/>
      <c r="H42" s="114">
        <v>12155</v>
      </c>
      <c r="I42" s="109">
        <v>43.511723644173976</v>
      </c>
      <c r="J42" s="114">
        <v>119724</v>
      </c>
      <c r="K42" s="114">
        <v>9849.777</v>
      </c>
      <c r="L42" s="114"/>
      <c r="M42" s="114">
        <v>15780</v>
      </c>
      <c r="N42" s="109">
        <v>56.48827635582603</v>
      </c>
      <c r="O42" s="114">
        <v>251415</v>
      </c>
      <c r="P42" s="114">
        <v>15932.5</v>
      </c>
    </row>
    <row r="43" ht="12.75">
      <c r="A43"/>
    </row>
    <row r="44" spans="1:16" s="61" customFormat="1" ht="12.75">
      <c r="A44" s="80" t="s">
        <v>37</v>
      </c>
      <c r="P44" s="62">
        <v>56</v>
      </c>
    </row>
    <row r="45" s="61" customFormat="1" ht="12.75">
      <c r="A45" s="80" t="s">
        <v>351</v>
      </c>
    </row>
  </sheetData>
  <sheetProtection/>
  <mergeCells count="5">
    <mergeCell ref="M6:P6"/>
    <mergeCell ref="A4:G4"/>
    <mergeCell ref="B6:F6"/>
    <mergeCell ref="A6:A7"/>
    <mergeCell ref="H6:K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11112">
    <pageSetUpPr fitToPage="1"/>
  </sheetPr>
  <dimension ref="A1:P46"/>
  <sheetViews>
    <sheetView zoomScale="75" zoomScaleNormal="75" zoomScalePageLayoutView="0" workbookViewId="0" topLeftCell="A1">
      <selection activeCell="A48" sqref="A48"/>
    </sheetView>
  </sheetViews>
  <sheetFormatPr defaultColWidth="9.140625" defaultRowHeight="12.75"/>
  <cols>
    <col min="1" max="1" width="16.00390625" style="29" customWidth="1"/>
    <col min="2" max="3" width="10.7109375" style="29" customWidth="1"/>
    <col min="4" max="4" width="11.57421875" style="29" customWidth="1"/>
    <col min="5" max="5" width="12.7109375" style="29" customWidth="1"/>
    <col min="6" max="6" width="10.57421875" style="29" customWidth="1"/>
    <col min="7" max="7" width="2.7109375" style="29" customWidth="1"/>
    <col min="8" max="9" width="10.57421875" style="29" customWidth="1"/>
    <col min="10" max="10" width="12.7109375" style="29" customWidth="1"/>
    <col min="11" max="11" width="10.57421875" style="29" customWidth="1"/>
    <col min="12" max="12" width="2.7109375" style="29" customWidth="1"/>
    <col min="13" max="14" width="10.7109375" style="29" customWidth="1"/>
    <col min="15" max="15" width="12.140625" style="29" bestFit="1" customWidth="1"/>
    <col min="16" max="16" width="10.7109375" style="29" customWidth="1"/>
    <col min="17" max="16384" width="9.140625" style="29" customWidth="1"/>
  </cols>
  <sheetData>
    <row r="1" spans="1:16" ht="30" customHeight="1">
      <c r="A1" s="1" t="s">
        <v>160</v>
      </c>
      <c r="B1" s="2"/>
      <c r="C1" s="43" t="s">
        <v>159</v>
      </c>
      <c r="D1" s="43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P1" s="87" t="s">
        <v>352</v>
      </c>
    </row>
    <row r="2" spans="1:16" ht="21" customHeight="1" thickBot="1">
      <c r="A2" s="45"/>
      <c r="B2" s="46"/>
      <c r="C2" s="46" t="s">
        <v>251</v>
      </c>
      <c r="D2" s="46"/>
      <c r="E2" s="6"/>
      <c r="F2" s="6"/>
      <c r="G2" s="6"/>
      <c r="H2" s="6"/>
      <c r="I2" s="6"/>
      <c r="J2" s="6"/>
      <c r="K2" s="6"/>
      <c r="L2" s="6"/>
      <c r="M2" s="6"/>
      <c r="N2" s="47"/>
      <c r="O2" s="47"/>
      <c r="P2" s="48"/>
    </row>
    <row r="3" spans="1:16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P3" s="49"/>
    </row>
    <row r="4" spans="1:16" ht="18.75" customHeight="1">
      <c r="A4" s="230" t="s">
        <v>0</v>
      </c>
      <c r="B4" s="231"/>
      <c r="C4" s="231"/>
      <c r="D4" s="231"/>
      <c r="E4" s="231"/>
      <c r="F4" s="231"/>
      <c r="G4" s="231"/>
      <c r="H4" s="12"/>
      <c r="I4" s="12"/>
      <c r="J4" s="12"/>
      <c r="K4" s="12"/>
      <c r="L4" s="12"/>
      <c r="M4" s="12"/>
      <c r="P4" s="49"/>
    </row>
    <row r="5" spans="1:16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P5" s="49"/>
    </row>
    <row r="6" spans="1:16" s="52" customFormat="1" ht="21" customHeight="1">
      <c r="A6" s="223" t="s">
        <v>133</v>
      </c>
      <c r="B6" s="224" t="s">
        <v>239</v>
      </c>
      <c r="C6" s="225"/>
      <c r="D6" s="225"/>
      <c r="E6" s="225"/>
      <c r="F6" s="226"/>
      <c r="G6" s="50"/>
      <c r="H6" s="224" t="s">
        <v>277</v>
      </c>
      <c r="I6" s="225"/>
      <c r="J6" s="225"/>
      <c r="K6" s="226"/>
      <c r="L6" s="51"/>
      <c r="M6" s="224" t="s">
        <v>278</v>
      </c>
      <c r="N6" s="225"/>
      <c r="O6" s="225"/>
      <c r="P6" s="226"/>
    </row>
    <row r="7" spans="1:16" s="52" customFormat="1" ht="51.75" customHeight="1">
      <c r="A7" s="222"/>
      <c r="B7" s="63" t="s">
        <v>1</v>
      </c>
      <c r="C7" s="63" t="s">
        <v>232</v>
      </c>
      <c r="D7" s="63" t="s">
        <v>149</v>
      </c>
      <c r="E7" s="63" t="s">
        <v>136</v>
      </c>
      <c r="F7" s="63" t="s">
        <v>132</v>
      </c>
      <c r="G7" s="53"/>
      <c r="H7" s="63" t="s">
        <v>1</v>
      </c>
      <c r="I7" s="63" t="s">
        <v>240</v>
      </c>
      <c r="J7" s="63" t="s">
        <v>150</v>
      </c>
      <c r="K7" s="63" t="s">
        <v>163</v>
      </c>
      <c r="M7" s="63" t="s">
        <v>1</v>
      </c>
      <c r="N7" s="63" t="s">
        <v>240</v>
      </c>
      <c r="O7" s="63" t="s">
        <v>149</v>
      </c>
      <c r="P7" s="63" t="s">
        <v>163</v>
      </c>
    </row>
    <row r="8" spans="1:16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20"/>
      <c r="M8" s="38"/>
      <c r="N8" s="38"/>
      <c r="O8" s="38"/>
      <c r="P8" s="38"/>
    </row>
    <row r="9" spans="1:16" ht="12.75">
      <c r="A9" s="21" t="s">
        <v>10</v>
      </c>
      <c r="B9" s="89">
        <v>12905</v>
      </c>
      <c r="C9" s="91">
        <v>46.01205119977181</v>
      </c>
      <c r="D9" s="89">
        <v>-1139590</v>
      </c>
      <c r="E9" s="89">
        <v>-88306.1</v>
      </c>
      <c r="F9" s="91">
        <v>56.62675214154705</v>
      </c>
      <c r="G9" s="89"/>
      <c r="H9" s="89">
        <v>2762</v>
      </c>
      <c r="I9" s="91">
        <v>21.402557148392095</v>
      </c>
      <c r="J9" s="89">
        <v>46297.05</v>
      </c>
      <c r="K9" s="89">
        <v>16762.15</v>
      </c>
      <c r="L9" s="89"/>
      <c r="M9" s="89">
        <v>10143</v>
      </c>
      <c r="N9" s="91">
        <v>78.5974428516079</v>
      </c>
      <c r="O9" s="139">
        <v>1185887</v>
      </c>
      <c r="P9" s="89">
        <v>116917</v>
      </c>
    </row>
    <row r="10" spans="1:16" ht="12.75">
      <c r="A10" s="23" t="s">
        <v>11</v>
      </c>
      <c r="B10" s="89">
        <v>5972</v>
      </c>
      <c r="C10" s="91">
        <v>5.227819845056244</v>
      </c>
      <c r="D10" s="89">
        <v>-16372.8</v>
      </c>
      <c r="E10" s="89">
        <v>-2741.59</v>
      </c>
      <c r="F10" s="91">
        <v>-5.471869303655737</v>
      </c>
      <c r="G10" s="89"/>
      <c r="H10" s="89">
        <v>3388</v>
      </c>
      <c r="I10" s="91">
        <v>56.73141326188882</v>
      </c>
      <c r="J10" s="89">
        <v>10324.29</v>
      </c>
      <c r="K10" s="89">
        <v>3047.31</v>
      </c>
      <c r="L10" s="89"/>
      <c r="M10" s="89">
        <v>2584</v>
      </c>
      <c r="N10" s="91">
        <v>43.26858673811119</v>
      </c>
      <c r="O10" s="89">
        <v>26697</v>
      </c>
      <c r="P10" s="89">
        <v>10331.7</v>
      </c>
    </row>
    <row r="11" spans="1:16" ht="12.75">
      <c r="A11" s="23" t="s">
        <v>12</v>
      </c>
      <c r="B11" s="89">
        <v>7879</v>
      </c>
      <c r="C11" s="91">
        <v>5.98812862430364</v>
      </c>
      <c r="D11" s="89">
        <v>-6096.41</v>
      </c>
      <c r="E11" s="89">
        <v>-773.755</v>
      </c>
      <c r="F11" s="91">
        <v>-0.6169158955640454</v>
      </c>
      <c r="G11" s="89"/>
      <c r="H11" s="89">
        <v>4924</v>
      </c>
      <c r="I11" s="91">
        <v>62.49524051275542</v>
      </c>
      <c r="J11" s="89">
        <v>22380.55</v>
      </c>
      <c r="K11" s="89">
        <v>4545.197</v>
      </c>
      <c r="L11" s="89"/>
      <c r="M11" s="89">
        <v>2955</v>
      </c>
      <c r="N11" s="91">
        <v>37.50475948724458</v>
      </c>
      <c r="O11" s="89">
        <v>28477</v>
      </c>
      <c r="P11" s="89">
        <v>9636.87</v>
      </c>
    </row>
    <row r="12" spans="1:16" ht="12.75">
      <c r="A12" s="23" t="s">
        <v>13</v>
      </c>
      <c r="B12" s="89">
        <v>8946</v>
      </c>
      <c r="C12" s="91">
        <v>6.837097328900607</v>
      </c>
      <c r="D12" s="89">
        <v>216.926</v>
      </c>
      <c r="E12" s="89">
        <v>24.248</v>
      </c>
      <c r="F12" s="91">
        <v>0.013275190439738127</v>
      </c>
      <c r="G12" s="89"/>
      <c r="H12" s="89">
        <v>5623</v>
      </c>
      <c r="I12" s="91">
        <v>62.854907221104405</v>
      </c>
      <c r="J12" s="89">
        <v>32631.98</v>
      </c>
      <c r="K12" s="89">
        <v>5803.304</v>
      </c>
      <c r="L12" s="89"/>
      <c r="M12" s="89">
        <v>3323</v>
      </c>
      <c r="N12" s="91">
        <v>37.145092778895595</v>
      </c>
      <c r="O12" s="89">
        <v>32415.1</v>
      </c>
      <c r="P12" s="89">
        <v>9754.76</v>
      </c>
    </row>
    <row r="13" spans="1:16" ht="12.75">
      <c r="A13" s="23" t="s">
        <v>14</v>
      </c>
      <c r="B13" s="89">
        <v>8660</v>
      </c>
      <c r="C13" s="91">
        <v>6.973523159183149</v>
      </c>
      <c r="D13" s="89">
        <v>2563.01</v>
      </c>
      <c r="E13" s="89">
        <v>295.96</v>
      </c>
      <c r="F13" s="91">
        <v>0.11818578545770576</v>
      </c>
      <c r="G13" s="89"/>
      <c r="H13" s="89">
        <v>5172</v>
      </c>
      <c r="I13" s="91">
        <v>59.722863741339495</v>
      </c>
      <c r="J13" s="89">
        <v>36861.25</v>
      </c>
      <c r="K13" s="89">
        <v>7127.079</v>
      </c>
      <c r="L13" s="89"/>
      <c r="M13" s="89">
        <v>3488</v>
      </c>
      <c r="N13" s="91">
        <v>40.277136258660505</v>
      </c>
      <c r="O13" s="89">
        <v>34298.2</v>
      </c>
      <c r="P13" s="89">
        <v>9833.21</v>
      </c>
    </row>
    <row r="14" spans="1:16" ht="12.75">
      <c r="A14" s="23" t="s">
        <v>15</v>
      </c>
      <c r="B14" s="89">
        <v>8450</v>
      </c>
      <c r="C14" s="91">
        <v>7.471792876596045</v>
      </c>
      <c r="D14" s="89">
        <v>193.433</v>
      </c>
      <c r="E14" s="89">
        <v>22.891</v>
      </c>
      <c r="F14" s="91">
        <v>0.007617081144491791</v>
      </c>
      <c r="G14" s="89"/>
      <c r="H14" s="89">
        <v>5015</v>
      </c>
      <c r="I14" s="91">
        <v>59.3491124260355</v>
      </c>
      <c r="J14" s="89">
        <v>39787.61</v>
      </c>
      <c r="K14" s="89">
        <v>7933.721</v>
      </c>
      <c r="L14" s="89"/>
      <c r="M14" s="89">
        <v>3435</v>
      </c>
      <c r="N14" s="91">
        <v>40.650887573964496</v>
      </c>
      <c r="O14" s="89">
        <v>39594.2</v>
      </c>
      <c r="P14" s="89">
        <v>11526.7</v>
      </c>
    </row>
    <row r="15" spans="1:16" ht="12.75">
      <c r="A15" s="23" t="s">
        <v>16</v>
      </c>
      <c r="B15" s="89">
        <v>8159</v>
      </c>
      <c r="C15" s="91">
        <v>8.315836679780663</v>
      </c>
      <c r="D15" s="89">
        <v>11317.59</v>
      </c>
      <c r="E15" s="89">
        <v>1387.13</v>
      </c>
      <c r="F15" s="91">
        <v>0.42030594375059926</v>
      </c>
      <c r="G15" s="89"/>
      <c r="H15" s="89">
        <v>4709</v>
      </c>
      <c r="I15" s="91">
        <v>57.71540629979164</v>
      </c>
      <c r="J15" s="89">
        <v>43213.61</v>
      </c>
      <c r="K15" s="89">
        <v>9176.812</v>
      </c>
      <c r="L15" s="89"/>
      <c r="M15" s="89">
        <v>3450</v>
      </c>
      <c r="N15" s="91">
        <v>42.28459370020836</v>
      </c>
      <c r="O15" s="89">
        <v>31896</v>
      </c>
      <c r="P15" s="89">
        <v>9245.22</v>
      </c>
    </row>
    <row r="16" spans="1:16" ht="12.75">
      <c r="A16" s="23" t="s">
        <v>17</v>
      </c>
      <c r="B16" s="89">
        <v>8203</v>
      </c>
      <c r="C16" s="91">
        <v>9.5265193306003</v>
      </c>
      <c r="D16" s="89">
        <v>12429.17</v>
      </c>
      <c r="E16" s="89">
        <v>1515.198</v>
      </c>
      <c r="F16" s="91">
        <v>0.44507855204924984</v>
      </c>
      <c r="G16" s="89"/>
      <c r="H16" s="89">
        <v>4697</v>
      </c>
      <c r="I16" s="91">
        <v>57.25953919297818</v>
      </c>
      <c r="J16" s="89">
        <v>48838.82</v>
      </c>
      <c r="K16" s="89">
        <v>10397.88</v>
      </c>
      <c r="L16" s="89"/>
      <c r="M16" s="89">
        <v>3506</v>
      </c>
      <c r="N16" s="91">
        <v>42.740460807021826</v>
      </c>
      <c r="O16" s="89">
        <v>36409.7</v>
      </c>
      <c r="P16" s="89">
        <v>10385</v>
      </c>
    </row>
    <row r="17" spans="1:16" ht="12.75">
      <c r="A17" s="23" t="s">
        <v>18</v>
      </c>
      <c r="B17" s="89">
        <v>8059</v>
      </c>
      <c r="C17" s="91">
        <v>10.697266947183987</v>
      </c>
      <c r="D17" s="89">
        <v>15992.31</v>
      </c>
      <c r="E17" s="89">
        <v>1984.403</v>
      </c>
      <c r="F17" s="91">
        <v>0.5669563055755839</v>
      </c>
      <c r="G17" s="89"/>
      <c r="H17" s="89">
        <v>4613</v>
      </c>
      <c r="I17" s="91">
        <v>57.240352401042315</v>
      </c>
      <c r="J17" s="89">
        <v>49700.13</v>
      </c>
      <c r="K17" s="89">
        <v>10773.93</v>
      </c>
      <c r="L17" s="89"/>
      <c r="M17" s="89">
        <v>3446</v>
      </c>
      <c r="N17" s="91">
        <v>42.75964759895769</v>
      </c>
      <c r="O17" s="89">
        <v>33707.8</v>
      </c>
      <c r="P17" s="89">
        <v>9781.72</v>
      </c>
    </row>
    <row r="18" spans="1:16" ht="12.75">
      <c r="A18" s="23" t="s">
        <v>19</v>
      </c>
      <c r="B18" s="89">
        <v>7984</v>
      </c>
      <c r="C18" s="91">
        <v>11.892455500111716</v>
      </c>
      <c r="D18" s="89">
        <v>19353.76</v>
      </c>
      <c r="E18" s="89">
        <v>2424.068</v>
      </c>
      <c r="F18" s="91">
        <v>0.6792167907898043</v>
      </c>
      <c r="G18" s="89"/>
      <c r="H18" s="89">
        <v>4580</v>
      </c>
      <c r="I18" s="91">
        <v>57.36472945891784</v>
      </c>
      <c r="J18" s="89">
        <v>52963.9</v>
      </c>
      <c r="K18" s="89">
        <v>11564.17</v>
      </c>
      <c r="L18" s="89"/>
      <c r="M18" s="89">
        <v>3404</v>
      </c>
      <c r="N18" s="91">
        <v>42.635270541082164</v>
      </c>
      <c r="O18" s="89">
        <v>33610.1</v>
      </c>
      <c r="P18" s="89">
        <v>9873.72</v>
      </c>
    </row>
    <row r="19" spans="1:16" ht="12.75">
      <c r="A19" s="23" t="s">
        <v>20</v>
      </c>
      <c r="B19" s="89">
        <v>7833</v>
      </c>
      <c r="C19" s="91">
        <v>13.161830188362206</v>
      </c>
      <c r="D19" s="89">
        <v>22771.19</v>
      </c>
      <c r="E19" s="89">
        <v>2907.084</v>
      </c>
      <c r="F19" s="91">
        <v>0.8062343777460037</v>
      </c>
      <c r="G19" s="89"/>
      <c r="H19" s="89">
        <v>4435</v>
      </c>
      <c r="I19" s="91">
        <v>56.61943061406869</v>
      </c>
      <c r="J19" s="89">
        <v>56418.05</v>
      </c>
      <c r="K19" s="89">
        <v>12721.09</v>
      </c>
      <c r="L19" s="89"/>
      <c r="M19" s="89">
        <v>3398</v>
      </c>
      <c r="N19" s="91">
        <v>43.38056938593132</v>
      </c>
      <c r="O19" s="89">
        <v>33646.9</v>
      </c>
      <c r="P19" s="89">
        <v>9901.96</v>
      </c>
    </row>
    <row r="20" spans="1:16" ht="12.75">
      <c r="A20" s="23" t="s">
        <v>21</v>
      </c>
      <c r="B20" s="89">
        <v>15612</v>
      </c>
      <c r="C20" s="91">
        <v>14.999279435077101</v>
      </c>
      <c r="D20" s="89">
        <v>57167.34</v>
      </c>
      <c r="E20" s="89">
        <v>3661.756</v>
      </c>
      <c r="F20" s="91">
        <v>1.0010588971224945</v>
      </c>
      <c r="G20" s="89"/>
      <c r="H20" s="89">
        <v>8895</v>
      </c>
      <c r="I20" s="91">
        <v>56.97540353574174</v>
      </c>
      <c r="J20" s="89">
        <v>120331.6</v>
      </c>
      <c r="K20" s="89">
        <v>13528.01</v>
      </c>
      <c r="L20" s="89"/>
      <c r="M20" s="89">
        <v>6717</v>
      </c>
      <c r="N20" s="91">
        <v>43.024596464258266</v>
      </c>
      <c r="O20" s="89">
        <v>63164.3</v>
      </c>
      <c r="P20" s="89">
        <v>9403.65</v>
      </c>
    </row>
    <row r="21" spans="1:16" ht="12.75">
      <c r="A21" s="23" t="s">
        <v>22</v>
      </c>
      <c r="B21" s="89">
        <v>14728</v>
      </c>
      <c r="C21" s="91">
        <v>16.90153775533624</v>
      </c>
      <c r="D21" s="89">
        <v>63985.43</v>
      </c>
      <c r="E21" s="89">
        <v>4344.475</v>
      </c>
      <c r="F21" s="91">
        <v>1.1324867414808852</v>
      </c>
      <c r="G21" s="89"/>
      <c r="H21" s="89">
        <v>8294</v>
      </c>
      <c r="I21" s="91">
        <v>56.314502987506785</v>
      </c>
      <c r="J21" s="89">
        <v>126215.9</v>
      </c>
      <c r="K21" s="89">
        <v>15217.74</v>
      </c>
      <c r="L21" s="89"/>
      <c r="M21" s="89">
        <v>6434</v>
      </c>
      <c r="N21" s="91">
        <v>43.685497012493215</v>
      </c>
      <c r="O21" s="89">
        <v>62230.5</v>
      </c>
      <c r="P21" s="89">
        <v>9672.13</v>
      </c>
    </row>
    <row r="22" spans="1:16" ht="12.75">
      <c r="A22" s="23" t="s">
        <v>23</v>
      </c>
      <c r="B22" s="89">
        <v>13432</v>
      </c>
      <c r="C22" s="91">
        <v>18.80337094380827</v>
      </c>
      <c r="D22" s="89">
        <v>78214.81</v>
      </c>
      <c r="E22" s="89">
        <v>5823.02</v>
      </c>
      <c r="F22" s="91">
        <v>1.4632738812775357</v>
      </c>
      <c r="G22" s="89"/>
      <c r="H22" s="89">
        <v>7740</v>
      </c>
      <c r="I22" s="91">
        <v>57.62358546754021</v>
      </c>
      <c r="J22" s="89">
        <v>134559.5</v>
      </c>
      <c r="K22" s="89">
        <v>17384.94</v>
      </c>
      <c r="L22" s="89"/>
      <c r="M22" s="89">
        <v>5692</v>
      </c>
      <c r="N22" s="91">
        <v>42.3764145324598</v>
      </c>
      <c r="O22" s="89">
        <v>56344.7</v>
      </c>
      <c r="P22" s="89">
        <v>9898.92</v>
      </c>
    </row>
    <row r="23" spans="1:16" ht="12.75">
      <c r="A23" s="23" t="s">
        <v>24</v>
      </c>
      <c r="B23" s="89">
        <v>11914</v>
      </c>
      <c r="C23" s="91">
        <v>20.597489713357074</v>
      </c>
      <c r="D23" s="89">
        <v>88463.38</v>
      </c>
      <c r="E23" s="89">
        <v>7425.162</v>
      </c>
      <c r="F23" s="91">
        <v>1.8032684906687593</v>
      </c>
      <c r="G23" s="89"/>
      <c r="H23" s="89">
        <v>7009</v>
      </c>
      <c r="I23" s="91">
        <v>58.829947960382746</v>
      </c>
      <c r="J23" s="89">
        <v>136960.1</v>
      </c>
      <c r="K23" s="89">
        <v>19540.61</v>
      </c>
      <c r="L23" s="89"/>
      <c r="M23" s="89">
        <v>4905</v>
      </c>
      <c r="N23" s="91">
        <v>41.170052039617254</v>
      </c>
      <c r="O23" s="89">
        <v>48496.7</v>
      </c>
      <c r="P23" s="89">
        <v>9887.2</v>
      </c>
    </row>
    <row r="24" spans="1:16" ht="12.75">
      <c r="A24" s="23" t="s">
        <v>25</v>
      </c>
      <c r="B24" s="89">
        <v>10186</v>
      </c>
      <c r="C24" s="91">
        <v>22.344089323710705</v>
      </c>
      <c r="D24" s="89">
        <v>93398.77</v>
      </c>
      <c r="E24" s="89">
        <v>9169.328</v>
      </c>
      <c r="F24" s="91">
        <v>2.161523327845345</v>
      </c>
      <c r="G24" s="89"/>
      <c r="H24" s="89">
        <v>6023</v>
      </c>
      <c r="I24" s="91">
        <v>59.13017867661496</v>
      </c>
      <c r="J24" s="89">
        <v>135030.8</v>
      </c>
      <c r="K24" s="89">
        <v>22419.2</v>
      </c>
      <c r="L24" s="89"/>
      <c r="M24" s="89">
        <v>4163</v>
      </c>
      <c r="N24" s="91">
        <v>40.86982132338504</v>
      </c>
      <c r="O24" s="89">
        <v>41632.1</v>
      </c>
      <c r="P24" s="89">
        <v>10000.5</v>
      </c>
    </row>
    <row r="25" spans="1:16" ht="12.75">
      <c r="A25" s="23" t="s">
        <v>26</v>
      </c>
      <c r="B25" s="89">
        <v>45599</v>
      </c>
      <c r="C25" s="91">
        <v>29.162269846447046</v>
      </c>
      <c r="D25" s="89">
        <v>1226606</v>
      </c>
      <c r="E25" s="89">
        <v>26899.85</v>
      </c>
      <c r="F25" s="91">
        <v>5.655408393987552</v>
      </c>
      <c r="G25" s="89"/>
      <c r="H25" s="89">
        <v>31150</v>
      </c>
      <c r="I25" s="91">
        <v>68.31290159871926</v>
      </c>
      <c r="J25" s="89">
        <v>1421083</v>
      </c>
      <c r="K25" s="89">
        <v>45620.66</v>
      </c>
      <c r="L25" s="89"/>
      <c r="M25" s="89">
        <v>14449</v>
      </c>
      <c r="N25" s="91">
        <v>31.68709840128073</v>
      </c>
      <c r="O25" s="89">
        <v>194477</v>
      </c>
      <c r="P25" s="89">
        <v>13459.6</v>
      </c>
    </row>
    <row r="26" spans="1:16" ht="12.75">
      <c r="A26" s="23" t="s">
        <v>27</v>
      </c>
      <c r="B26" s="89">
        <v>8314</v>
      </c>
      <c r="C26" s="91">
        <v>54.001039230969084</v>
      </c>
      <c r="D26" s="89">
        <v>968590.5</v>
      </c>
      <c r="E26" s="89">
        <v>116501.1</v>
      </c>
      <c r="F26" s="91">
        <v>18.917145525362066</v>
      </c>
      <c r="G26" s="89"/>
      <c r="H26" s="89">
        <v>7057</v>
      </c>
      <c r="I26" s="91">
        <v>84.88092374308395</v>
      </c>
      <c r="J26" s="89">
        <v>1035407</v>
      </c>
      <c r="K26" s="89">
        <v>146720.6</v>
      </c>
      <c r="L26" s="89"/>
      <c r="M26" s="89">
        <v>1257</v>
      </c>
      <c r="N26" s="91">
        <v>15.119076256916046</v>
      </c>
      <c r="O26" s="89">
        <v>66816.5</v>
      </c>
      <c r="P26" s="89">
        <v>53155.5</v>
      </c>
    </row>
    <row r="27" spans="1:16" ht="12.75">
      <c r="A27" s="24" t="s">
        <v>28</v>
      </c>
      <c r="B27" s="90">
        <v>3970</v>
      </c>
      <c r="C27" s="91">
        <v>75.34636553425698</v>
      </c>
      <c r="D27" s="90">
        <v>2097054</v>
      </c>
      <c r="E27" s="90">
        <v>528225.3</v>
      </c>
      <c r="F27" s="91">
        <v>32.876052337766545</v>
      </c>
      <c r="G27" s="90"/>
      <c r="H27" s="90">
        <v>3405</v>
      </c>
      <c r="I27" s="91">
        <v>85.76826196473552</v>
      </c>
      <c r="J27" s="90">
        <v>2217201</v>
      </c>
      <c r="K27" s="90">
        <v>651160.4</v>
      </c>
      <c r="L27" s="90"/>
      <c r="M27" s="90">
        <v>565</v>
      </c>
      <c r="N27" s="91">
        <v>14.231738035264483</v>
      </c>
      <c r="O27" s="143">
        <v>120147</v>
      </c>
      <c r="P27" s="90">
        <v>212649</v>
      </c>
    </row>
    <row r="28" spans="1:16" ht="12.75">
      <c r="A28" s="31"/>
      <c r="B28" s="93"/>
      <c r="C28" s="96"/>
      <c r="D28" s="93"/>
      <c r="E28" s="93"/>
      <c r="F28" s="96"/>
      <c r="G28" s="93"/>
      <c r="H28" s="93"/>
      <c r="I28" s="96"/>
      <c r="J28" s="93"/>
      <c r="K28" s="93"/>
      <c r="L28" s="93"/>
      <c r="M28" s="93"/>
      <c r="N28" s="96"/>
      <c r="O28" s="93"/>
      <c r="P28" s="95"/>
    </row>
    <row r="29" spans="1:16" ht="12.75">
      <c r="A29" s="26"/>
      <c r="B29" s="101"/>
      <c r="C29" s="106"/>
      <c r="D29" s="101"/>
      <c r="E29" s="101"/>
      <c r="F29" s="106"/>
      <c r="G29" s="101"/>
      <c r="H29" s="101"/>
      <c r="I29" s="106"/>
      <c r="J29" s="101"/>
      <c r="K29" s="101"/>
      <c r="L29" s="101"/>
      <c r="M29" s="101"/>
      <c r="N29" s="106"/>
      <c r="O29" s="101"/>
      <c r="P29" s="102"/>
    </row>
    <row r="30" spans="1:16" ht="18">
      <c r="A30" s="30" t="s">
        <v>198</v>
      </c>
      <c r="B30" s="101"/>
      <c r="C30" s="106"/>
      <c r="D30" s="101"/>
      <c r="E30" s="101"/>
      <c r="F30" s="106"/>
      <c r="G30" s="101"/>
      <c r="H30" s="101"/>
      <c r="I30" s="106"/>
      <c r="J30" s="101"/>
      <c r="K30" s="101"/>
      <c r="L30" s="101"/>
      <c r="M30" s="101"/>
      <c r="N30" s="106"/>
      <c r="O30" s="101"/>
      <c r="P30" s="102"/>
    </row>
    <row r="31" spans="1:16" ht="12.75">
      <c r="A31" s="57"/>
      <c r="B31" s="94"/>
      <c r="C31" s="97"/>
      <c r="D31" s="94"/>
      <c r="E31" s="94"/>
      <c r="F31" s="97"/>
      <c r="G31" s="94"/>
      <c r="H31" s="94"/>
      <c r="I31" s="97"/>
      <c r="J31" s="94"/>
      <c r="K31" s="94"/>
      <c r="L31" s="94"/>
      <c r="M31" s="94"/>
      <c r="N31" s="97"/>
      <c r="O31" s="94"/>
      <c r="P31" s="103"/>
    </row>
    <row r="32" spans="1:16" ht="12.75" customHeight="1">
      <c r="A32" s="26"/>
      <c r="B32" s="105"/>
      <c r="C32" s="108"/>
      <c r="D32" s="105"/>
      <c r="E32" s="105"/>
      <c r="F32" s="108"/>
      <c r="G32" s="105"/>
      <c r="H32" s="105"/>
      <c r="I32" s="108"/>
      <c r="J32" s="105"/>
      <c r="K32" s="105"/>
      <c r="L32" s="105"/>
      <c r="M32" s="105"/>
      <c r="N32" s="108"/>
      <c r="O32" s="105"/>
      <c r="P32" s="105"/>
    </row>
    <row r="33" spans="1:16" ht="12.75">
      <c r="A33" s="21" t="s">
        <v>29</v>
      </c>
      <c r="B33" s="89">
        <v>29500</v>
      </c>
      <c r="C33" s="91">
        <v>9.386773241014152</v>
      </c>
      <c r="D33" s="89">
        <v>-1161893</v>
      </c>
      <c r="E33" s="89">
        <v>-39386.2</v>
      </c>
      <c r="F33" s="91">
        <v>400.7551308279026</v>
      </c>
      <c r="G33" s="89"/>
      <c r="H33" s="89">
        <v>12802</v>
      </c>
      <c r="I33" s="91">
        <v>43.396610169491524</v>
      </c>
      <c r="J33" s="89">
        <v>88331.07</v>
      </c>
      <c r="K33" s="89">
        <v>6899.787</v>
      </c>
      <c r="L33" s="89"/>
      <c r="M33" s="89">
        <v>16698</v>
      </c>
      <c r="N33" s="91">
        <v>56.603389830508476</v>
      </c>
      <c r="O33" s="139">
        <v>1250224</v>
      </c>
      <c r="P33" s="89">
        <v>74872.7</v>
      </c>
    </row>
    <row r="34" spans="1:16" ht="12.75">
      <c r="A34" s="21" t="s">
        <v>30</v>
      </c>
      <c r="B34" s="89">
        <v>22288</v>
      </c>
      <c r="C34" s="91">
        <v>7.0926454536486325</v>
      </c>
      <c r="D34" s="89">
        <v>2153.468</v>
      </c>
      <c r="E34" s="89">
        <v>96.62</v>
      </c>
      <c r="F34" s="91">
        <v>0.038629768563527705</v>
      </c>
      <c r="G34" s="89"/>
      <c r="H34" s="89">
        <v>13497</v>
      </c>
      <c r="I34" s="91">
        <v>60.557250538406315</v>
      </c>
      <c r="J34" s="89">
        <v>95082.55</v>
      </c>
      <c r="K34" s="89">
        <v>7044.717</v>
      </c>
      <c r="L34" s="89"/>
      <c r="M34" s="89">
        <v>8791</v>
      </c>
      <c r="N34" s="91">
        <v>39.442749461593685</v>
      </c>
      <c r="O34" s="89">
        <v>92929.1</v>
      </c>
      <c r="P34" s="89">
        <v>10570.9</v>
      </c>
    </row>
    <row r="35" spans="1:16" ht="12.75" customHeight="1">
      <c r="A35" s="21" t="s">
        <v>31</v>
      </c>
      <c r="B35" s="89">
        <v>30242</v>
      </c>
      <c r="C35" s="91">
        <v>9.622843833227797</v>
      </c>
      <c r="D35" s="89">
        <v>52547.52</v>
      </c>
      <c r="E35" s="89">
        <v>1737.568</v>
      </c>
      <c r="F35" s="91">
        <v>0.5077395969319718</v>
      </c>
      <c r="G35" s="89"/>
      <c r="H35" s="89">
        <v>17378</v>
      </c>
      <c r="I35" s="91">
        <v>57.46313074532108</v>
      </c>
      <c r="J35" s="89">
        <v>178343.2</v>
      </c>
      <c r="K35" s="89">
        <v>10262.58</v>
      </c>
      <c r="L35" s="89"/>
      <c r="M35" s="89">
        <v>12864</v>
      </c>
      <c r="N35" s="91">
        <v>42.53686925467892</v>
      </c>
      <c r="O35" s="89">
        <v>125796</v>
      </c>
      <c r="P35" s="89">
        <v>9778.89</v>
      </c>
    </row>
    <row r="36" spans="1:16" ht="12.75" customHeight="1">
      <c r="A36" s="21" t="s">
        <v>32</v>
      </c>
      <c r="B36" s="89">
        <v>48381</v>
      </c>
      <c r="C36" s="91">
        <v>15.395165165260725</v>
      </c>
      <c r="D36" s="89">
        <v>189344.7</v>
      </c>
      <c r="E36" s="89">
        <v>3913.617</v>
      </c>
      <c r="F36" s="91">
        <v>1.0489580978455282</v>
      </c>
      <c r="G36" s="89"/>
      <c r="H36" s="89">
        <v>27436</v>
      </c>
      <c r="I36" s="91">
        <v>56.708211901366234</v>
      </c>
      <c r="J36" s="89">
        <v>390776.9</v>
      </c>
      <c r="K36" s="89">
        <v>14243.22</v>
      </c>
      <c r="L36" s="89"/>
      <c r="M36" s="89">
        <v>20945</v>
      </c>
      <c r="N36" s="91">
        <v>43.29178809863376</v>
      </c>
      <c r="O36" s="89">
        <v>201432</v>
      </c>
      <c r="P36" s="89">
        <v>9617.2</v>
      </c>
    </row>
    <row r="37" spans="1:16" ht="12.75" customHeight="1">
      <c r="A37" s="21" t="s">
        <v>33</v>
      </c>
      <c r="B37" s="89">
        <v>54479</v>
      </c>
      <c r="C37" s="91">
        <v>23.114586471269586</v>
      </c>
      <c r="D37" s="89">
        <v>591221.1</v>
      </c>
      <c r="E37" s="89">
        <v>10852.28</v>
      </c>
      <c r="F37" s="91">
        <v>2.5369643475384773</v>
      </c>
      <c r="G37" s="89"/>
      <c r="H37" s="89">
        <v>32619</v>
      </c>
      <c r="I37" s="91">
        <v>59.8744470346372</v>
      </c>
      <c r="J37" s="89">
        <v>815029.4</v>
      </c>
      <c r="K37" s="89">
        <v>24986.34</v>
      </c>
      <c r="L37" s="89"/>
      <c r="M37" s="89">
        <v>21860</v>
      </c>
      <c r="N37" s="91">
        <v>40.1255529653628</v>
      </c>
      <c r="O37" s="89">
        <v>223808</v>
      </c>
      <c r="P37" s="89">
        <v>10238.3</v>
      </c>
    </row>
    <row r="38" spans="1:16" ht="12.75" customHeight="1">
      <c r="A38" s="21" t="s">
        <v>34</v>
      </c>
      <c r="B38" s="89">
        <v>21987</v>
      </c>
      <c r="C38" s="91">
        <v>34.98273694929277</v>
      </c>
      <c r="D38" s="89">
        <v>1061515</v>
      </c>
      <c r="E38" s="89">
        <v>48279.21</v>
      </c>
      <c r="F38" s="91">
        <v>9.190571844624301</v>
      </c>
      <c r="G38" s="89"/>
      <c r="H38" s="89">
        <v>17262</v>
      </c>
      <c r="I38" s="91">
        <v>78.51002865329512</v>
      </c>
      <c r="J38" s="89">
        <v>1162317</v>
      </c>
      <c r="K38" s="89">
        <v>67333.87</v>
      </c>
      <c r="L38" s="89"/>
      <c r="M38" s="89">
        <v>4725</v>
      </c>
      <c r="N38" s="91">
        <v>21.48997134670487</v>
      </c>
      <c r="O38" s="89">
        <v>100802</v>
      </c>
      <c r="P38" s="89">
        <v>21333.8</v>
      </c>
    </row>
    <row r="39" spans="1:16" ht="12.75" customHeight="1">
      <c r="A39" s="59" t="s">
        <v>35</v>
      </c>
      <c r="B39" s="90">
        <v>9928</v>
      </c>
      <c r="C39" s="92">
        <v>63.1833513651117</v>
      </c>
      <c r="D39" s="90">
        <v>2861370</v>
      </c>
      <c r="E39" s="90">
        <v>288212.2</v>
      </c>
      <c r="F39" s="92">
        <v>28.11226048523445</v>
      </c>
      <c r="G39" s="90"/>
      <c r="H39" s="90">
        <v>8497</v>
      </c>
      <c r="I39" s="92">
        <v>85.58622078968574</v>
      </c>
      <c r="J39" s="90">
        <v>3036326</v>
      </c>
      <c r="K39" s="90">
        <v>357341</v>
      </c>
      <c r="L39" s="90"/>
      <c r="M39" s="90">
        <v>1431</v>
      </c>
      <c r="N39" s="92">
        <v>14.413779210314262</v>
      </c>
      <c r="O39" s="143">
        <v>174956</v>
      </c>
      <c r="P39" s="90">
        <v>122261</v>
      </c>
    </row>
    <row r="40" spans="1:16" ht="12.75" customHeight="1">
      <c r="A40" s="34"/>
      <c r="B40" s="93"/>
      <c r="C40" s="96"/>
      <c r="D40" s="93"/>
      <c r="E40" s="93"/>
      <c r="F40" s="96"/>
      <c r="G40" s="93"/>
      <c r="H40" s="93"/>
      <c r="I40" s="96"/>
      <c r="J40" s="93"/>
      <c r="K40" s="93"/>
      <c r="L40" s="93"/>
      <c r="M40" s="93"/>
      <c r="N40" s="96"/>
      <c r="O40" s="93"/>
      <c r="P40" s="95"/>
    </row>
    <row r="41" spans="1:16" ht="12.75">
      <c r="A41" s="34"/>
      <c r="B41" s="101"/>
      <c r="C41" s="106"/>
      <c r="D41" s="101"/>
      <c r="E41" s="101"/>
      <c r="F41" s="97"/>
      <c r="G41" s="101"/>
      <c r="H41" s="101"/>
      <c r="I41" s="106"/>
      <c r="J41" s="101"/>
      <c r="K41" s="101"/>
      <c r="L41" s="101"/>
      <c r="M41" s="101"/>
      <c r="N41" s="106"/>
      <c r="O41" s="101"/>
      <c r="P41" s="103"/>
    </row>
    <row r="42" spans="1:16" s="60" customFormat="1" ht="18.75" customHeight="1">
      <c r="A42" s="35" t="s">
        <v>36</v>
      </c>
      <c r="B42" s="114">
        <v>216805</v>
      </c>
      <c r="C42" s="109">
        <v>13.797793167704237</v>
      </c>
      <c r="D42" s="114">
        <v>3596259</v>
      </c>
      <c r="E42" s="114">
        <v>16587.53</v>
      </c>
      <c r="F42" s="109">
        <v>4.568567062837074</v>
      </c>
      <c r="G42" s="114"/>
      <c r="H42" s="114">
        <v>129491</v>
      </c>
      <c r="I42" s="109">
        <v>59.72694356679966</v>
      </c>
      <c r="J42" s="114">
        <v>5766207</v>
      </c>
      <c r="K42" s="114">
        <v>44529.79</v>
      </c>
      <c r="L42" s="114"/>
      <c r="M42" s="114">
        <v>87314</v>
      </c>
      <c r="N42" s="109">
        <v>40.273056433200345</v>
      </c>
      <c r="O42" s="114">
        <v>2169947</v>
      </c>
      <c r="P42" s="114">
        <v>24852.2</v>
      </c>
    </row>
    <row r="44" spans="1:16" s="60" customFormat="1" ht="15">
      <c r="A44" s="83" t="s">
        <v>274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</row>
    <row r="45" s="62" customFormat="1" ht="12.75">
      <c r="A45" s="80" t="s">
        <v>37</v>
      </c>
    </row>
    <row r="46" spans="1:16" s="62" customFormat="1" ht="12.75">
      <c r="A46" s="80" t="s">
        <v>351</v>
      </c>
      <c r="P46" s="62">
        <v>57</v>
      </c>
    </row>
  </sheetData>
  <sheetProtection/>
  <mergeCells count="5">
    <mergeCell ref="M6:P6"/>
    <mergeCell ref="A4:G4"/>
    <mergeCell ref="B6:F6"/>
    <mergeCell ref="A6:A7"/>
    <mergeCell ref="H6:K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1113">
    <pageSetUpPr fitToPage="1"/>
  </sheetPr>
  <dimension ref="A1:P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3" width="10.7109375" style="29" customWidth="1"/>
    <col min="4" max="4" width="11.7109375" style="29" customWidth="1"/>
    <col min="5" max="6" width="10.7109375" style="29" customWidth="1"/>
    <col min="7" max="7" width="2.28125" style="29" customWidth="1"/>
    <col min="8" max="8" width="10.7109375" style="29" customWidth="1"/>
    <col min="9" max="9" width="11.7109375" style="29" customWidth="1"/>
    <col min="10" max="11" width="10.7109375" style="29" customWidth="1"/>
    <col min="12" max="12" width="2.7109375" style="29" customWidth="1"/>
    <col min="13" max="13" width="10.7109375" style="29" customWidth="1"/>
    <col min="14" max="14" width="12.57421875" style="29" customWidth="1"/>
    <col min="15" max="16" width="10.7109375" style="29" customWidth="1"/>
    <col min="17" max="16384" width="7.8515625" style="29" customWidth="1"/>
  </cols>
  <sheetData>
    <row r="1" spans="1:16" ht="30" customHeight="1">
      <c r="A1" s="1" t="s">
        <v>160</v>
      </c>
      <c r="B1" s="2"/>
      <c r="C1" s="43" t="s">
        <v>159</v>
      </c>
      <c r="D1" s="44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P1" s="87" t="s">
        <v>352</v>
      </c>
    </row>
    <row r="2" spans="1:16" ht="21" customHeight="1" thickBot="1">
      <c r="A2" s="45"/>
      <c r="B2" s="46"/>
      <c r="C2" s="46" t="s">
        <v>98</v>
      </c>
      <c r="D2" s="47"/>
      <c r="E2" s="6"/>
      <c r="F2" s="6"/>
      <c r="G2" s="6"/>
      <c r="H2" s="6"/>
      <c r="I2" s="6"/>
      <c r="J2" s="6"/>
      <c r="K2" s="6"/>
      <c r="L2" s="6"/>
      <c r="M2" s="6"/>
      <c r="N2" s="47"/>
      <c r="O2" s="47"/>
      <c r="P2" s="48"/>
    </row>
    <row r="3" spans="1:16" ht="12.75" customHeight="1" thickTop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P3" s="49"/>
    </row>
    <row r="4" spans="1:16" ht="18.75" customHeight="1">
      <c r="A4" s="230" t="s">
        <v>0</v>
      </c>
      <c r="B4" s="231"/>
      <c r="C4" s="231"/>
      <c r="D4" s="231"/>
      <c r="E4" s="231"/>
      <c r="F4" s="231"/>
      <c r="G4" s="231"/>
      <c r="H4" s="12"/>
      <c r="I4" s="12"/>
      <c r="J4" s="12"/>
      <c r="K4" s="12"/>
      <c r="L4" s="12"/>
      <c r="M4" s="12"/>
      <c r="P4" s="49"/>
    </row>
    <row r="5" spans="1:16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P5" s="49"/>
    </row>
    <row r="6" spans="1:16" s="52" customFormat="1" ht="21" customHeight="1">
      <c r="A6" s="223" t="s">
        <v>133</v>
      </c>
      <c r="B6" s="224" t="s">
        <v>241</v>
      </c>
      <c r="C6" s="225"/>
      <c r="D6" s="225"/>
      <c r="E6" s="225"/>
      <c r="F6" s="226"/>
      <c r="G6" s="50"/>
      <c r="H6" s="224" t="s">
        <v>90</v>
      </c>
      <c r="I6" s="225"/>
      <c r="J6" s="225"/>
      <c r="K6" s="226"/>
      <c r="L6" s="51"/>
      <c r="M6" s="224" t="s">
        <v>252</v>
      </c>
      <c r="N6" s="225"/>
      <c r="O6" s="225"/>
      <c r="P6" s="226"/>
    </row>
    <row r="7" spans="1:16" s="52" customFormat="1" ht="51.75" customHeight="1">
      <c r="A7" s="222"/>
      <c r="B7" s="63" t="s">
        <v>1</v>
      </c>
      <c r="C7" s="63" t="s">
        <v>232</v>
      </c>
      <c r="D7" s="63" t="s">
        <v>149</v>
      </c>
      <c r="E7" s="63" t="s">
        <v>163</v>
      </c>
      <c r="F7" s="63" t="s">
        <v>132</v>
      </c>
      <c r="G7" s="53"/>
      <c r="H7" s="63" t="s">
        <v>1</v>
      </c>
      <c r="I7" s="63" t="s">
        <v>276</v>
      </c>
      <c r="J7" s="63" t="s">
        <v>149</v>
      </c>
      <c r="K7" s="63" t="s">
        <v>163</v>
      </c>
      <c r="M7" s="63" t="s">
        <v>1</v>
      </c>
      <c r="N7" s="63" t="s">
        <v>276</v>
      </c>
      <c r="O7" s="63" t="s">
        <v>149</v>
      </c>
      <c r="P7" s="63" t="s">
        <v>163</v>
      </c>
    </row>
    <row r="8" spans="1:16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20"/>
      <c r="M8" s="38"/>
      <c r="N8" s="38"/>
      <c r="O8" s="38"/>
      <c r="P8" s="38"/>
    </row>
    <row r="9" spans="1:16" ht="12.75">
      <c r="A9" s="21" t="s">
        <v>10</v>
      </c>
      <c r="B9" s="89">
        <v>3294</v>
      </c>
      <c r="C9" s="91">
        <v>11.744571611937106</v>
      </c>
      <c r="D9" s="89">
        <v>-106519</v>
      </c>
      <c r="E9" s="89">
        <v>-32337.4</v>
      </c>
      <c r="F9" s="91">
        <v>5.292978186334954</v>
      </c>
      <c r="G9" s="89"/>
      <c r="H9" s="89">
        <v>408</v>
      </c>
      <c r="I9" s="91">
        <v>12.386156648451731</v>
      </c>
      <c r="J9" s="89">
        <v>6838.587</v>
      </c>
      <c r="K9" s="89">
        <v>16761.24</v>
      </c>
      <c r="L9" s="89"/>
      <c r="M9" s="89">
        <v>2886</v>
      </c>
      <c r="N9" s="91">
        <v>87.61384335154827</v>
      </c>
      <c r="O9" s="89">
        <v>113358</v>
      </c>
      <c r="P9" s="89">
        <v>39278.6</v>
      </c>
    </row>
    <row r="10" spans="1:16" ht="12.75">
      <c r="A10" s="23" t="s">
        <v>11</v>
      </c>
      <c r="B10" s="89">
        <v>977</v>
      </c>
      <c r="C10" s="91">
        <v>0.8552545191928919</v>
      </c>
      <c r="D10" s="89">
        <v>-5605.32</v>
      </c>
      <c r="E10" s="89">
        <v>-5737.28</v>
      </c>
      <c r="F10" s="91">
        <v>-1.8733251762171146</v>
      </c>
      <c r="G10" s="89"/>
      <c r="H10" s="89">
        <v>324</v>
      </c>
      <c r="I10" s="91">
        <v>33.16274309109519</v>
      </c>
      <c r="J10" s="89">
        <v>1217.948</v>
      </c>
      <c r="K10" s="89">
        <v>3759.099</v>
      </c>
      <c r="L10" s="89"/>
      <c r="M10" s="89">
        <v>653</v>
      </c>
      <c r="N10" s="91">
        <v>66.8372569089048</v>
      </c>
      <c r="O10" s="89">
        <v>6823.27</v>
      </c>
      <c r="P10" s="89">
        <v>10449.1</v>
      </c>
    </row>
    <row r="11" spans="1:16" ht="12.75">
      <c r="A11" s="23" t="s">
        <v>12</v>
      </c>
      <c r="B11" s="89">
        <v>1190</v>
      </c>
      <c r="C11" s="91">
        <v>0.9044133853181027</v>
      </c>
      <c r="D11" s="89">
        <v>-7627.16</v>
      </c>
      <c r="E11" s="89">
        <v>-6409.38</v>
      </c>
      <c r="F11" s="91">
        <v>-0.7718175519707934</v>
      </c>
      <c r="G11" s="89"/>
      <c r="H11" s="89">
        <v>372</v>
      </c>
      <c r="I11" s="91">
        <v>31.26050420168067</v>
      </c>
      <c r="J11" s="89">
        <v>2387.428</v>
      </c>
      <c r="K11" s="89">
        <v>6417.817</v>
      </c>
      <c r="L11" s="89"/>
      <c r="M11" s="89">
        <v>818</v>
      </c>
      <c r="N11" s="91">
        <v>68.73949579831933</v>
      </c>
      <c r="O11" s="89">
        <v>10014.6</v>
      </c>
      <c r="P11" s="89">
        <v>12242.8</v>
      </c>
    </row>
    <row r="12" spans="1:16" ht="12.75">
      <c r="A12" s="23" t="s">
        <v>13</v>
      </c>
      <c r="B12" s="89">
        <v>1359</v>
      </c>
      <c r="C12" s="91">
        <v>1.0386334976498912</v>
      </c>
      <c r="D12" s="89">
        <v>-7049.68</v>
      </c>
      <c r="E12" s="89">
        <v>-5187.4</v>
      </c>
      <c r="F12" s="91">
        <v>-0.4314182925938481</v>
      </c>
      <c r="G12" s="89"/>
      <c r="H12" s="89">
        <v>384</v>
      </c>
      <c r="I12" s="91">
        <v>28.2560706401766</v>
      </c>
      <c r="J12" s="89">
        <v>3040.975</v>
      </c>
      <c r="K12" s="89">
        <v>7919.206</v>
      </c>
      <c r="L12" s="89"/>
      <c r="M12" s="89">
        <v>975</v>
      </c>
      <c r="N12" s="91">
        <v>71.7439293598234</v>
      </c>
      <c r="O12" s="89">
        <v>10090.7</v>
      </c>
      <c r="P12" s="89">
        <v>10349.4</v>
      </c>
    </row>
    <row r="13" spans="1:16" ht="12.75">
      <c r="A13" s="23" t="s">
        <v>14</v>
      </c>
      <c r="B13" s="89">
        <v>1403</v>
      </c>
      <c r="C13" s="91">
        <v>1.1297751723249372</v>
      </c>
      <c r="D13" s="89">
        <v>-8221.77</v>
      </c>
      <c r="E13" s="89">
        <v>-5860.13</v>
      </c>
      <c r="F13" s="91">
        <v>-0.3791231190290329</v>
      </c>
      <c r="G13" s="89"/>
      <c r="H13" s="89">
        <v>374</v>
      </c>
      <c r="I13" s="91">
        <v>26.657163221667858</v>
      </c>
      <c r="J13" s="89">
        <v>2773.341</v>
      </c>
      <c r="K13" s="89">
        <v>7415.35</v>
      </c>
      <c r="L13" s="89"/>
      <c r="M13" s="89">
        <v>1029</v>
      </c>
      <c r="N13" s="91">
        <v>73.34283677833214</v>
      </c>
      <c r="O13" s="89">
        <v>10995.1</v>
      </c>
      <c r="P13" s="89">
        <v>10685.2</v>
      </c>
    </row>
    <row r="14" spans="1:16" ht="12.75">
      <c r="A14" s="23" t="s">
        <v>15</v>
      </c>
      <c r="B14" s="89">
        <v>1320</v>
      </c>
      <c r="C14" s="91">
        <v>1.1671913132670746</v>
      </c>
      <c r="D14" s="89">
        <v>-8382.65</v>
      </c>
      <c r="E14" s="89">
        <v>-6350.49</v>
      </c>
      <c r="F14" s="91">
        <v>-0.330095305640062</v>
      </c>
      <c r="G14" s="89"/>
      <c r="H14" s="89">
        <v>313</v>
      </c>
      <c r="I14" s="91">
        <v>23.71212121212121</v>
      </c>
      <c r="J14" s="89">
        <v>2418.853</v>
      </c>
      <c r="K14" s="89">
        <v>7727.965</v>
      </c>
      <c r="L14" s="89"/>
      <c r="M14" s="89">
        <v>1007</v>
      </c>
      <c r="N14" s="91">
        <v>76.2878787878788</v>
      </c>
      <c r="O14" s="89">
        <v>10801.5</v>
      </c>
      <c r="P14" s="89">
        <v>10726.4</v>
      </c>
    </row>
    <row r="15" spans="1:16" ht="12.75">
      <c r="A15" s="23" t="s">
        <v>16</v>
      </c>
      <c r="B15" s="89">
        <v>1283</v>
      </c>
      <c r="C15" s="91">
        <v>1.3076625150335324</v>
      </c>
      <c r="D15" s="89">
        <v>-7319.06</v>
      </c>
      <c r="E15" s="89">
        <v>-5704.65</v>
      </c>
      <c r="F15" s="91">
        <v>-0.27181090856509743</v>
      </c>
      <c r="G15" s="89"/>
      <c r="H15" s="89">
        <v>323</v>
      </c>
      <c r="I15" s="91">
        <v>25.175370226032733</v>
      </c>
      <c r="J15" s="89">
        <v>2977.093</v>
      </c>
      <c r="K15" s="89">
        <v>9217.006</v>
      </c>
      <c r="L15" s="89"/>
      <c r="M15" s="89">
        <v>960</v>
      </c>
      <c r="N15" s="91">
        <v>74.82462977396726</v>
      </c>
      <c r="O15" s="89">
        <v>10296.2</v>
      </c>
      <c r="P15" s="89">
        <v>10725.2</v>
      </c>
    </row>
    <row r="16" spans="1:16" ht="12.75">
      <c r="A16" s="23" t="s">
        <v>17</v>
      </c>
      <c r="B16" s="89">
        <v>1259</v>
      </c>
      <c r="C16" s="91">
        <v>1.4621343212514661</v>
      </c>
      <c r="D16" s="89">
        <v>-7337.69</v>
      </c>
      <c r="E16" s="89">
        <v>-5828.19</v>
      </c>
      <c r="F16" s="91">
        <v>-0.26275676015262966</v>
      </c>
      <c r="G16" s="89"/>
      <c r="H16" s="89">
        <v>285</v>
      </c>
      <c r="I16" s="91">
        <v>22.637013502779986</v>
      </c>
      <c r="J16" s="89">
        <v>2795.396</v>
      </c>
      <c r="K16" s="89">
        <v>9808.407</v>
      </c>
      <c r="L16" s="89"/>
      <c r="M16" s="89">
        <v>974</v>
      </c>
      <c r="N16" s="91">
        <v>77.36298649722002</v>
      </c>
      <c r="O16" s="89">
        <v>10133.1</v>
      </c>
      <c r="P16" s="89">
        <v>10403.6</v>
      </c>
    </row>
    <row r="17" spans="1:16" ht="12.75">
      <c r="A17" s="23" t="s">
        <v>18</v>
      </c>
      <c r="B17" s="89">
        <v>1224</v>
      </c>
      <c r="C17" s="91">
        <v>1.6246996827588038</v>
      </c>
      <c r="D17" s="89">
        <v>-8186.65</v>
      </c>
      <c r="E17" s="89">
        <v>-6688.44</v>
      </c>
      <c r="F17" s="91">
        <v>-0.2902315449763263</v>
      </c>
      <c r="G17" s="89"/>
      <c r="H17" s="89">
        <v>271</v>
      </c>
      <c r="I17" s="91">
        <v>22.14052287581699</v>
      </c>
      <c r="J17" s="89">
        <v>3161.93</v>
      </c>
      <c r="K17" s="89">
        <v>11667.64</v>
      </c>
      <c r="L17" s="89"/>
      <c r="M17" s="89">
        <v>953</v>
      </c>
      <c r="N17" s="91">
        <v>77.859477124183</v>
      </c>
      <c r="O17" s="89">
        <v>11348.6</v>
      </c>
      <c r="P17" s="89">
        <v>11908.3</v>
      </c>
    </row>
    <row r="18" spans="1:16" ht="12.75">
      <c r="A18" s="23" t="s">
        <v>19</v>
      </c>
      <c r="B18" s="89">
        <v>1233</v>
      </c>
      <c r="C18" s="91">
        <v>1.8365978997542265</v>
      </c>
      <c r="D18" s="89">
        <v>-7568.38</v>
      </c>
      <c r="E18" s="89">
        <v>-6138.18</v>
      </c>
      <c r="F18" s="91">
        <v>-0.2656109600965259</v>
      </c>
      <c r="G18" s="89"/>
      <c r="H18" s="89">
        <v>267</v>
      </c>
      <c r="I18" s="91">
        <v>21.654501216545015</v>
      </c>
      <c r="J18" s="89">
        <v>3375.399</v>
      </c>
      <c r="K18" s="89">
        <v>12641.94</v>
      </c>
      <c r="L18" s="89"/>
      <c r="M18" s="89">
        <v>966</v>
      </c>
      <c r="N18" s="91">
        <v>78.34549878345499</v>
      </c>
      <c r="O18" s="89">
        <v>10943.8</v>
      </c>
      <c r="P18" s="89">
        <v>11329</v>
      </c>
    </row>
    <row r="19" spans="1:16" ht="12.75">
      <c r="A19" s="23" t="s">
        <v>20</v>
      </c>
      <c r="B19" s="89">
        <v>1191</v>
      </c>
      <c r="C19" s="91">
        <v>2.001243425806126</v>
      </c>
      <c r="D19" s="89">
        <v>-6882.21</v>
      </c>
      <c r="E19" s="89">
        <v>-5778.51</v>
      </c>
      <c r="F19" s="91">
        <v>-0.24367080933703178</v>
      </c>
      <c r="G19" s="89"/>
      <c r="H19" s="89">
        <v>250</v>
      </c>
      <c r="I19" s="91">
        <v>20.990764063811923</v>
      </c>
      <c r="J19" s="89">
        <v>2994.176</v>
      </c>
      <c r="K19" s="89">
        <v>11976.7</v>
      </c>
      <c r="L19" s="89"/>
      <c r="M19" s="89">
        <v>941</v>
      </c>
      <c r="N19" s="91">
        <v>79.00923593618808</v>
      </c>
      <c r="O19" s="89">
        <v>9876.39</v>
      </c>
      <c r="P19" s="89">
        <v>10495.6</v>
      </c>
    </row>
    <row r="20" spans="1:16" ht="12.75">
      <c r="A20" s="23" t="s">
        <v>21</v>
      </c>
      <c r="B20" s="89">
        <v>2399</v>
      </c>
      <c r="C20" s="91">
        <v>2.3048470000480377</v>
      </c>
      <c r="D20" s="89">
        <v>-13633.2</v>
      </c>
      <c r="E20" s="89">
        <v>-5682.86</v>
      </c>
      <c r="F20" s="91">
        <v>-0.2387313482882078</v>
      </c>
      <c r="G20" s="89"/>
      <c r="H20" s="89">
        <v>499</v>
      </c>
      <c r="I20" s="91">
        <v>20.800333472280116</v>
      </c>
      <c r="J20" s="89">
        <v>6404.324</v>
      </c>
      <c r="K20" s="89">
        <v>12834.32</v>
      </c>
      <c r="L20" s="89"/>
      <c r="M20" s="89">
        <v>1900</v>
      </c>
      <c r="N20" s="91">
        <v>79.19966652771988</v>
      </c>
      <c r="O20" s="89">
        <v>20037.5</v>
      </c>
      <c r="P20" s="89">
        <v>10546.1</v>
      </c>
    </row>
    <row r="21" spans="1:16" ht="12.75">
      <c r="A21" s="23" t="s">
        <v>22</v>
      </c>
      <c r="B21" s="89">
        <v>2218</v>
      </c>
      <c r="C21" s="91">
        <v>2.545329355060822</v>
      </c>
      <c r="D21" s="89">
        <v>-12886.5</v>
      </c>
      <c r="E21" s="89">
        <v>-5809.98</v>
      </c>
      <c r="F21" s="91">
        <v>-0.22807989872215326</v>
      </c>
      <c r="G21" s="89"/>
      <c r="H21" s="89">
        <v>431</v>
      </c>
      <c r="I21" s="91">
        <v>19.431920649233543</v>
      </c>
      <c r="J21" s="89">
        <v>5047.132</v>
      </c>
      <c r="K21" s="89">
        <v>11710.28</v>
      </c>
      <c r="L21" s="89"/>
      <c r="M21" s="89">
        <v>1787</v>
      </c>
      <c r="N21" s="91">
        <v>80.56807935076645</v>
      </c>
      <c r="O21" s="89">
        <v>17933.7</v>
      </c>
      <c r="P21" s="89">
        <v>10035.6</v>
      </c>
    </row>
    <row r="22" spans="1:16" ht="12.75">
      <c r="A22" s="23" t="s">
        <v>23</v>
      </c>
      <c r="B22" s="89">
        <v>1978</v>
      </c>
      <c r="C22" s="91">
        <v>2.7689895567936835</v>
      </c>
      <c r="D22" s="89">
        <v>-11293.1</v>
      </c>
      <c r="E22" s="89">
        <v>-5709.37</v>
      </c>
      <c r="F22" s="91">
        <v>-0.21127582191474142</v>
      </c>
      <c r="G22" s="89"/>
      <c r="H22" s="89">
        <v>359</v>
      </c>
      <c r="I22" s="91">
        <v>18.149646107178967</v>
      </c>
      <c r="J22" s="89">
        <v>5095.141</v>
      </c>
      <c r="K22" s="89">
        <v>14192.59</v>
      </c>
      <c r="L22" s="89"/>
      <c r="M22" s="89">
        <v>1619</v>
      </c>
      <c r="N22" s="91">
        <v>81.85035389282103</v>
      </c>
      <c r="O22" s="89">
        <v>16388.3</v>
      </c>
      <c r="P22" s="89">
        <v>10122.5</v>
      </c>
    </row>
    <row r="23" spans="1:16" ht="12.75">
      <c r="A23" s="23" t="s">
        <v>24</v>
      </c>
      <c r="B23" s="89">
        <v>1743</v>
      </c>
      <c r="C23" s="91">
        <v>3.0133812800387263</v>
      </c>
      <c r="D23" s="89">
        <v>-10245.7</v>
      </c>
      <c r="E23" s="89">
        <v>-5878.19</v>
      </c>
      <c r="F23" s="91">
        <v>-0.20885193370233998</v>
      </c>
      <c r="G23" s="89"/>
      <c r="H23" s="89">
        <v>294</v>
      </c>
      <c r="I23" s="91">
        <v>16.867469879518072</v>
      </c>
      <c r="J23" s="89">
        <v>4642.494</v>
      </c>
      <c r="K23" s="89">
        <v>15790.8</v>
      </c>
      <c r="L23" s="89"/>
      <c r="M23" s="89">
        <v>1449</v>
      </c>
      <c r="N23" s="91">
        <v>83.13253012048193</v>
      </c>
      <c r="O23" s="89">
        <v>14888.2</v>
      </c>
      <c r="P23" s="89">
        <v>10274.8</v>
      </c>
    </row>
    <row r="24" spans="1:16" ht="12.75">
      <c r="A24" s="23" t="s">
        <v>25</v>
      </c>
      <c r="B24" s="89">
        <v>1512</v>
      </c>
      <c r="C24" s="91">
        <v>3.316735034110602</v>
      </c>
      <c r="D24" s="89">
        <v>-8271.22</v>
      </c>
      <c r="E24" s="89">
        <v>-5470.39</v>
      </c>
      <c r="F24" s="91">
        <v>-0.1914204542494614</v>
      </c>
      <c r="G24" s="89"/>
      <c r="H24" s="89">
        <v>284</v>
      </c>
      <c r="I24" s="91">
        <v>18.78306878306878</v>
      </c>
      <c r="J24" s="89">
        <v>4490.362</v>
      </c>
      <c r="K24" s="89">
        <v>15811.13</v>
      </c>
      <c r="L24" s="89"/>
      <c r="M24" s="89">
        <v>1228</v>
      </c>
      <c r="N24" s="91">
        <v>81.21693121693121</v>
      </c>
      <c r="O24" s="89">
        <v>12761.6</v>
      </c>
      <c r="P24" s="89">
        <v>10392.2</v>
      </c>
    </row>
    <row r="25" spans="1:16" ht="12.75">
      <c r="A25" s="23" t="s">
        <v>26</v>
      </c>
      <c r="B25" s="89">
        <v>5441</v>
      </c>
      <c r="C25" s="91">
        <v>3.479723463990842</v>
      </c>
      <c r="D25" s="89">
        <v>-22982</v>
      </c>
      <c r="E25" s="89">
        <v>-4223.85</v>
      </c>
      <c r="F25" s="91">
        <v>-0.10596116088672479</v>
      </c>
      <c r="G25" s="89"/>
      <c r="H25" s="89">
        <v>1107</v>
      </c>
      <c r="I25" s="91">
        <v>20.34552471972064</v>
      </c>
      <c r="J25" s="89">
        <v>35890.14</v>
      </c>
      <c r="K25" s="89">
        <v>32421.09</v>
      </c>
      <c r="L25" s="89"/>
      <c r="M25" s="89">
        <v>4334</v>
      </c>
      <c r="N25" s="91">
        <v>79.65447528027936</v>
      </c>
      <c r="O25" s="89">
        <v>58872.1</v>
      </c>
      <c r="P25" s="89">
        <v>13583.8</v>
      </c>
    </row>
    <row r="26" spans="1:16" ht="12.75">
      <c r="A26" s="23" t="s">
        <v>27</v>
      </c>
      <c r="B26" s="89">
        <v>787</v>
      </c>
      <c r="C26" s="91">
        <v>5.111717329176409</v>
      </c>
      <c r="D26" s="89">
        <v>-1362.67</v>
      </c>
      <c r="E26" s="89">
        <v>-1731.48</v>
      </c>
      <c r="F26" s="91">
        <v>-0.026613751314972768</v>
      </c>
      <c r="G26" s="89"/>
      <c r="H26" s="89">
        <v>178</v>
      </c>
      <c r="I26" s="91">
        <v>22.61753494282084</v>
      </c>
      <c r="J26" s="89">
        <v>14078.04</v>
      </c>
      <c r="K26" s="89">
        <v>79090.11</v>
      </c>
      <c r="L26" s="89"/>
      <c r="M26" s="89">
        <v>609</v>
      </c>
      <c r="N26" s="91">
        <v>77.38246505717916</v>
      </c>
      <c r="O26" s="89">
        <v>15440.7</v>
      </c>
      <c r="P26" s="89">
        <v>25354.2</v>
      </c>
    </row>
    <row r="27" spans="1:16" ht="12.75">
      <c r="A27" s="24" t="s">
        <v>28</v>
      </c>
      <c r="B27" s="90">
        <v>343</v>
      </c>
      <c r="C27" s="91">
        <v>6.5097741506927305</v>
      </c>
      <c r="D27" s="90">
        <v>-11073.5</v>
      </c>
      <c r="E27" s="90">
        <v>-32284.3</v>
      </c>
      <c r="F27" s="91">
        <v>-0.1736020939671834</v>
      </c>
      <c r="G27" s="90"/>
      <c r="H27" s="90">
        <v>54</v>
      </c>
      <c r="I27" s="91">
        <v>15.743440233236154</v>
      </c>
      <c r="J27" s="143">
        <v>5492.571</v>
      </c>
      <c r="K27" s="143">
        <v>101714.3</v>
      </c>
      <c r="L27" s="90"/>
      <c r="M27" s="90">
        <v>289</v>
      </c>
      <c r="N27" s="91">
        <v>84.25655976676384</v>
      </c>
      <c r="O27" s="90">
        <v>16566.1</v>
      </c>
      <c r="P27" s="90">
        <v>57322.2</v>
      </c>
    </row>
    <row r="28" spans="1:16" ht="12.75">
      <c r="A28" s="31"/>
      <c r="B28" s="93"/>
      <c r="C28" s="96"/>
      <c r="D28" s="93"/>
      <c r="E28" s="93"/>
      <c r="F28" s="96"/>
      <c r="G28" s="93"/>
      <c r="H28" s="93"/>
      <c r="I28" s="96"/>
      <c r="J28" s="93"/>
      <c r="K28" s="93"/>
      <c r="L28" s="93"/>
      <c r="M28" s="93"/>
      <c r="N28" s="96"/>
      <c r="O28" s="93"/>
      <c r="P28" s="95"/>
    </row>
    <row r="29" spans="1:16" ht="12.75">
      <c r="A29" s="26"/>
      <c r="B29" s="101"/>
      <c r="C29" s="106"/>
      <c r="D29" s="101"/>
      <c r="E29" s="101"/>
      <c r="F29" s="106"/>
      <c r="G29" s="101"/>
      <c r="H29" s="101"/>
      <c r="I29" s="106"/>
      <c r="J29" s="101"/>
      <c r="K29" s="101"/>
      <c r="L29" s="101"/>
      <c r="M29" s="101"/>
      <c r="N29" s="106"/>
      <c r="O29" s="101"/>
      <c r="P29" s="102"/>
    </row>
    <row r="30" spans="1:16" ht="18">
      <c r="A30" s="30" t="s">
        <v>198</v>
      </c>
      <c r="B30" s="101"/>
      <c r="C30" s="106"/>
      <c r="D30" s="101"/>
      <c r="E30" s="101"/>
      <c r="F30" s="106"/>
      <c r="G30" s="101"/>
      <c r="H30" s="101"/>
      <c r="I30" s="106"/>
      <c r="J30" s="101"/>
      <c r="K30" s="101"/>
      <c r="L30" s="101"/>
      <c r="M30" s="101"/>
      <c r="N30" s="106"/>
      <c r="O30" s="101"/>
      <c r="P30" s="102"/>
    </row>
    <row r="31" spans="1:16" ht="12.75">
      <c r="A31" s="57"/>
      <c r="B31" s="94"/>
      <c r="C31" s="97"/>
      <c r="D31" s="94"/>
      <c r="E31" s="94"/>
      <c r="F31" s="97"/>
      <c r="G31" s="94"/>
      <c r="H31" s="94"/>
      <c r="I31" s="97"/>
      <c r="J31" s="94"/>
      <c r="K31" s="94"/>
      <c r="L31" s="94"/>
      <c r="M31" s="94"/>
      <c r="N31" s="97"/>
      <c r="O31" s="94"/>
      <c r="P31" s="103"/>
    </row>
    <row r="32" spans="1:16" ht="12.75" customHeight="1">
      <c r="A32" s="26"/>
      <c r="B32" s="105"/>
      <c r="C32" s="108"/>
      <c r="D32" s="105"/>
      <c r="E32" s="105"/>
      <c r="F32" s="108"/>
      <c r="G32" s="105"/>
      <c r="H32" s="105"/>
      <c r="I32" s="108"/>
      <c r="J32" s="105"/>
      <c r="K32" s="105"/>
      <c r="L32" s="105"/>
      <c r="M32" s="105"/>
      <c r="N32" s="108"/>
      <c r="O32" s="105"/>
      <c r="P32" s="105"/>
    </row>
    <row r="33" spans="1:16" ht="12.75">
      <c r="A33" s="21" t="s">
        <v>29</v>
      </c>
      <c r="B33" s="89">
        <v>5840</v>
      </c>
      <c r="C33" s="91">
        <v>1.8582629060177172</v>
      </c>
      <c r="D33" s="89">
        <v>-122118</v>
      </c>
      <c r="E33" s="89">
        <v>-20910.6</v>
      </c>
      <c r="F33" s="91">
        <v>42.12041475974277</v>
      </c>
      <c r="G33" s="89"/>
      <c r="H33" s="89">
        <v>1213</v>
      </c>
      <c r="I33" s="91">
        <v>20.77054794520548</v>
      </c>
      <c r="J33" s="89">
        <v>11113.77</v>
      </c>
      <c r="K33" s="89">
        <v>9162.216</v>
      </c>
      <c r="L33" s="89"/>
      <c r="M33" s="89">
        <v>4627</v>
      </c>
      <c r="N33" s="91">
        <v>79.22945205479452</v>
      </c>
      <c r="O33" s="89">
        <v>133232</v>
      </c>
      <c r="P33" s="89">
        <v>28794.4</v>
      </c>
    </row>
    <row r="34" spans="1:16" ht="12.75">
      <c r="A34" s="21" t="s">
        <v>30</v>
      </c>
      <c r="B34" s="89">
        <v>3543</v>
      </c>
      <c r="C34" s="91">
        <v>1.1274785912723038</v>
      </c>
      <c r="D34" s="89">
        <v>-20207.3</v>
      </c>
      <c r="E34" s="89">
        <v>-5703.45</v>
      </c>
      <c r="F34" s="91">
        <v>-0.3624866133575114</v>
      </c>
      <c r="G34" s="89"/>
      <c r="H34" s="89">
        <v>928</v>
      </c>
      <c r="I34" s="91">
        <v>26.192492238216204</v>
      </c>
      <c r="J34" s="89">
        <v>7300.049</v>
      </c>
      <c r="K34" s="89">
        <v>7866.432</v>
      </c>
      <c r="L34" s="89"/>
      <c r="M34" s="89">
        <v>2615</v>
      </c>
      <c r="N34" s="91">
        <v>73.8075077617838</v>
      </c>
      <c r="O34" s="89">
        <v>27507.4</v>
      </c>
      <c r="P34" s="89">
        <v>10519.1</v>
      </c>
    </row>
    <row r="35" spans="1:16" ht="12.75" customHeight="1">
      <c r="A35" s="21" t="s">
        <v>31</v>
      </c>
      <c r="B35" s="89">
        <v>4677</v>
      </c>
      <c r="C35" s="91">
        <v>1.488196567952067</v>
      </c>
      <c r="D35" s="89">
        <v>-28884.7</v>
      </c>
      <c r="E35" s="89">
        <v>-6175.91</v>
      </c>
      <c r="F35" s="91">
        <v>-0.2790979657175244</v>
      </c>
      <c r="G35" s="89"/>
      <c r="H35" s="89">
        <v>1064</v>
      </c>
      <c r="I35" s="91">
        <v>22.749625828522557</v>
      </c>
      <c r="J35" s="89">
        <v>11083.18</v>
      </c>
      <c r="K35" s="89">
        <v>10416.52</v>
      </c>
      <c r="L35" s="89"/>
      <c r="M35" s="89">
        <v>3613</v>
      </c>
      <c r="N35" s="91">
        <v>77.25037417147745</v>
      </c>
      <c r="O35" s="89">
        <v>39967.9</v>
      </c>
      <c r="P35" s="89">
        <v>11062.2</v>
      </c>
    </row>
    <row r="36" spans="1:16" ht="12.75" customHeight="1">
      <c r="A36" s="21" t="s">
        <v>32</v>
      </c>
      <c r="B36" s="89">
        <v>7314</v>
      </c>
      <c r="C36" s="91">
        <v>2.327364833689195</v>
      </c>
      <c r="D36" s="89">
        <v>-41416.2</v>
      </c>
      <c r="E36" s="89">
        <v>-5662.6</v>
      </c>
      <c r="F36" s="91">
        <v>-0.22944322377119594</v>
      </c>
      <c r="G36" s="89"/>
      <c r="H36" s="89">
        <v>1481</v>
      </c>
      <c r="I36" s="91">
        <v>20.24883784522833</v>
      </c>
      <c r="J36" s="89">
        <v>18487.51</v>
      </c>
      <c r="K36" s="89">
        <v>12483.12</v>
      </c>
      <c r="L36" s="89"/>
      <c r="M36" s="89">
        <v>5833</v>
      </c>
      <c r="N36" s="91">
        <v>79.75116215477168</v>
      </c>
      <c r="O36" s="89">
        <v>59903.7</v>
      </c>
      <c r="P36" s="89">
        <v>10269.8</v>
      </c>
    </row>
    <row r="37" spans="1:16" ht="12.75" customHeight="1">
      <c r="A37" s="21" t="s">
        <v>33</v>
      </c>
      <c r="B37" s="89">
        <v>7482</v>
      </c>
      <c r="C37" s="91">
        <v>3.174495419850567</v>
      </c>
      <c r="D37" s="89">
        <v>-42530.3</v>
      </c>
      <c r="E37" s="89">
        <v>-5684.35</v>
      </c>
      <c r="F37" s="91">
        <v>-0.18250000683351073</v>
      </c>
      <c r="G37" s="89"/>
      <c r="H37" s="89">
        <v>1375</v>
      </c>
      <c r="I37" s="91">
        <v>18.37743918738305</v>
      </c>
      <c r="J37" s="89">
        <v>25734.5</v>
      </c>
      <c r="K37" s="89">
        <v>18716</v>
      </c>
      <c r="L37" s="89"/>
      <c r="M37" s="89">
        <v>6107</v>
      </c>
      <c r="N37" s="91">
        <v>81.62256081261695</v>
      </c>
      <c r="O37" s="89">
        <v>68264.8</v>
      </c>
      <c r="P37" s="89">
        <v>11178.1</v>
      </c>
    </row>
    <row r="38" spans="1:16" ht="12.75" customHeight="1">
      <c r="A38" s="21" t="s">
        <v>34</v>
      </c>
      <c r="B38" s="89">
        <v>2405</v>
      </c>
      <c r="C38" s="91">
        <v>3.82651031805381</v>
      </c>
      <c r="D38" s="89">
        <v>-3941.18</v>
      </c>
      <c r="E38" s="89">
        <v>-1638.75</v>
      </c>
      <c r="F38" s="91">
        <v>-0.034122643526089035</v>
      </c>
      <c r="G38" s="89"/>
      <c r="H38" s="89">
        <v>543</v>
      </c>
      <c r="I38" s="91">
        <v>22.57796257796258</v>
      </c>
      <c r="J38" s="89">
        <v>26513.35</v>
      </c>
      <c r="K38" s="89">
        <v>48827.54</v>
      </c>
      <c r="L38" s="89"/>
      <c r="M38" s="89">
        <v>1862</v>
      </c>
      <c r="N38" s="91">
        <v>77.42203742203742</v>
      </c>
      <c r="O38" s="89">
        <v>30454.5</v>
      </c>
      <c r="P38" s="89">
        <v>16355.8</v>
      </c>
    </row>
    <row r="39" spans="1:16" ht="12.75" customHeight="1">
      <c r="A39" s="59" t="s">
        <v>35</v>
      </c>
      <c r="B39" s="90">
        <v>893</v>
      </c>
      <c r="C39" s="92">
        <v>5.683192261185006</v>
      </c>
      <c r="D39" s="90">
        <v>-13350</v>
      </c>
      <c r="E39" s="90">
        <v>-14949.6</v>
      </c>
      <c r="F39" s="92">
        <v>-0.131160485179435</v>
      </c>
      <c r="G39" s="90"/>
      <c r="H39" s="90">
        <v>173</v>
      </c>
      <c r="I39" s="92">
        <v>19.372900335946248</v>
      </c>
      <c r="J39" s="143">
        <v>14888.97</v>
      </c>
      <c r="K39" s="143">
        <v>86063.43</v>
      </c>
      <c r="L39" s="90"/>
      <c r="M39" s="90">
        <v>720</v>
      </c>
      <c r="N39" s="92">
        <v>80.62709966405374</v>
      </c>
      <c r="O39" s="90">
        <v>28239</v>
      </c>
      <c r="P39" s="90">
        <v>39220.8</v>
      </c>
    </row>
    <row r="40" spans="1:16" ht="12.75" customHeight="1">
      <c r="A40" s="34"/>
      <c r="B40" s="93"/>
      <c r="C40" s="96"/>
      <c r="D40" s="93"/>
      <c r="E40" s="93"/>
      <c r="F40" s="96"/>
      <c r="G40" s="93"/>
      <c r="H40" s="93"/>
      <c r="I40" s="96"/>
      <c r="J40" s="93"/>
      <c r="K40" s="93"/>
      <c r="L40" s="93"/>
      <c r="M40" s="93"/>
      <c r="N40" s="96"/>
      <c r="O40" s="93"/>
      <c r="P40" s="95"/>
    </row>
    <row r="41" spans="1:16" ht="12.75">
      <c r="A41" s="34"/>
      <c r="B41" s="101"/>
      <c r="C41" s="106"/>
      <c r="D41" s="101"/>
      <c r="E41" s="101"/>
      <c r="F41" s="97"/>
      <c r="G41" s="101"/>
      <c r="H41" s="101"/>
      <c r="I41" s="106"/>
      <c r="J41" s="101"/>
      <c r="K41" s="101"/>
      <c r="L41" s="101"/>
      <c r="M41" s="101"/>
      <c r="N41" s="106"/>
      <c r="O41" s="101"/>
      <c r="P41" s="103"/>
    </row>
    <row r="42" spans="1:16" s="60" customFormat="1" ht="18.75" customHeight="1">
      <c r="A42" s="35" t="s">
        <v>36</v>
      </c>
      <c r="B42" s="114">
        <v>32154</v>
      </c>
      <c r="C42" s="109">
        <v>2.046328458819501</v>
      </c>
      <c r="D42" s="114">
        <v>-272448</v>
      </c>
      <c r="E42" s="114">
        <v>-8473.22</v>
      </c>
      <c r="F42" s="109">
        <v>-0.34610882006436</v>
      </c>
      <c r="G42" s="114"/>
      <c r="H42" s="114">
        <v>6777</v>
      </c>
      <c r="I42" s="109">
        <v>21.076693412950178</v>
      </c>
      <c r="J42" s="114">
        <v>115121.3</v>
      </c>
      <c r="K42" s="114">
        <v>16987.06</v>
      </c>
      <c r="L42" s="114"/>
      <c r="M42" s="114">
        <v>25377</v>
      </c>
      <c r="N42" s="109">
        <v>78.92330658704982</v>
      </c>
      <c r="O42" s="114">
        <v>387569</v>
      </c>
      <c r="P42" s="114">
        <v>15272.5</v>
      </c>
    </row>
    <row r="43" ht="12.75">
      <c r="A43"/>
    </row>
    <row r="44" spans="1:16" s="62" customFormat="1" ht="12.75">
      <c r="A44" s="80" t="s">
        <v>37</v>
      </c>
      <c r="P44" s="62">
        <v>58</v>
      </c>
    </row>
    <row r="45" s="62" customFormat="1" ht="12.75">
      <c r="A45" s="80" t="s">
        <v>351</v>
      </c>
    </row>
  </sheetData>
  <sheetProtection/>
  <mergeCells count="5">
    <mergeCell ref="M6:P6"/>
    <mergeCell ref="A4:G4"/>
    <mergeCell ref="B6:F6"/>
    <mergeCell ref="A6:A7"/>
    <mergeCell ref="H6:K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1114">
    <pageSetUpPr fitToPage="1"/>
  </sheetPr>
  <dimension ref="A1:P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6" width="10.7109375" style="29" customWidth="1"/>
    <col min="7" max="7" width="2.7109375" style="29" customWidth="1"/>
    <col min="8" max="11" width="10.7109375" style="29" customWidth="1"/>
    <col min="12" max="12" width="2.7109375" style="29" customWidth="1"/>
    <col min="13" max="16" width="10.7109375" style="29" customWidth="1"/>
    <col min="17" max="16384" width="7.8515625" style="29" customWidth="1"/>
  </cols>
  <sheetData>
    <row r="1" spans="1:16" ht="30" customHeight="1">
      <c r="A1" s="1" t="s">
        <v>160</v>
      </c>
      <c r="B1" s="2"/>
      <c r="C1" s="43" t="s">
        <v>159</v>
      </c>
      <c r="D1" s="44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P1" s="87" t="s">
        <v>352</v>
      </c>
    </row>
    <row r="2" spans="1:16" ht="21" customHeight="1" thickBot="1">
      <c r="A2" s="45"/>
      <c r="B2" s="46"/>
      <c r="C2" s="46" t="s">
        <v>99</v>
      </c>
      <c r="D2" s="47"/>
      <c r="E2" s="6"/>
      <c r="F2" s="6"/>
      <c r="G2" s="6"/>
      <c r="H2" s="6"/>
      <c r="I2" s="6"/>
      <c r="J2" s="6"/>
      <c r="K2" s="6"/>
      <c r="L2" s="6"/>
      <c r="M2" s="6"/>
      <c r="N2" s="47"/>
      <c r="O2" s="47"/>
      <c r="P2" s="48"/>
    </row>
    <row r="3" spans="1:16" ht="12.75" customHeight="1" thickTop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P3" s="49"/>
    </row>
    <row r="4" spans="1:16" ht="18.75" customHeight="1">
      <c r="A4" s="230" t="s">
        <v>0</v>
      </c>
      <c r="B4" s="231"/>
      <c r="C4" s="231"/>
      <c r="D4" s="231"/>
      <c r="E4" s="231"/>
      <c r="F4" s="231"/>
      <c r="G4" s="231"/>
      <c r="H4" s="12"/>
      <c r="I4" s="12"/>
      <c r="J4" s="12"/>
      <c r="K4" s="12"/>
      <c r="L4" s="12"/>
      <c r="M4" s="12"/>
      <c r="P4" s="49"/>
    </row>
    <row r="5" spans="1:16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P5" s="49"/>
    </row>
    <row r="6" spans="1:16" s="52" customFormat="1" ht="21" customHeight="1">
      <c r="A6" s="223" t="s">
        <v>133</v>
      </c>
      <c r="B6" s="224" t="s">
        <v>244</v>
      </c>
      <c r="C6" s="225"/>
      <c r="D6" s="225"/>
      <c r="E6" s="225"/>
      <c r="F6" s="226"/>
      <c r="G6" s="50"/>
      <c r="H6" s="224" t="s">
        <v>267</v>
      </c>
      <c r="I6" s="225"/>
      <c r="J6" s="225"/>
      <c r="K6" s="226"/>
      <c r="L6" s="51"/>
      <c r="M6" s="224" t="s">
        <v>268</v>
      </c>
      <c r="N6" s="225"/>
      <c r="O6" s="225"/>
      <c r="P6" s="226"/>
    </row>
    <row r="7" spans="1:16" s="52" customFormat="1" ht="51.75" customHeight="1">
      <c r="A7" s="222"/>
      <c r="B7" s="63" t="s">
        <v>1</v>
      </c>
      <c r="C7" s="63" t="s">
        <v>232</v>
      </c>
      <c r="D7" s="63" t="s">
        <v>149</v>
      </c>
      <c r="E7" s="63" t="s">
        <v>163</v>
      </c>
      <c r="F7" s="63" t="s">
        <v>132</v>
      </c>
      <c r="G7" s="53"/>
      <c r="H7" s="63" t="s">
        <v>1</v>
      </c>
      <c r="I7" s="63" t="s">
        <v>242</v>
      </c>
      <c r="J7" s="63" t="s">
        <v>149</v>
      </c>
      <c r="K7" s="63" t="s">
        <v>163</v>
      </c>
      <c r="M7" s="63" t="s">
        <v>1</v>
      </c>
      <c r="N7" s="63" t="s">
        <v>242</v>
      </c>
      <c r="O7" s="63" t="s">
        <v>149</v>
      </c>
      <c r="P7" s="63" t="s">
        <v>163</v>
      </c>
    </row>
    <row r="8" spans="1:16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20"/>
      <c r="M8" s="38"/>
      <c r="N8" s="38"/>
      <c r="O8" s="38"/>
      <c r="P8" s="38"/>
    </row>
    <row r="9" spans="1:16" ht="12.75">
      <c r="A9" s="21" t="s">
        <v>10</v>
      </c>
      <c r="B9" s="89">
        <v>12447</v>
      </c>
      <c r="C9" s="91">
        <v>44.379077976254145</v>
      </c>
      <c r="D9" s="89">
        <v>-1117515</v>
      </c>
      <c r="E9" s="89">
        <v>-89781.9</v>
      </c>
      <c r="F9" s="91">
        <v>55.52983522096627</v>
      </c>
      <c r="G9" s="89"/>
      <c r="H9" s="89">
        <v>1509</v>
      </c>
      <c r="I9" s="91">
        <v>12.123403229693903</v>
      </c>
      <c r="J9" s="89">
        <v>24767.7</v>
      </c>
      <c r="K9" s="89">
        <v>16413.32</v>
      </c>
      <c r="L9" s="89"/>
      <c r="M9" s="89">
        <v>10938</v>
      </c>
      <c r="N9" s="91">
        <v>87.8765967703061</v>
      </c>
      <c r="O9" s="89">
        <v>1142283</v>
      </c>
      <c r="P9" s="89">
        <v>104432</v>
      </c>
    </row>
    <row r="10" spans="1:16" ht="12.75">
      <c r="A10" s="23" t="s">
        <v>11</v>
      </c>
      <c r="B10" s="89">
        <v>5491</v>
      </c>
      <c r="C10" s="91">
        <v>4.806757998861995</v>
      </c>
      <c r="D10" s="89">
        <v>-15726.4</v>
      </c>
      <c r="E10" s="89">
        <v>-2864.04</v>
      </c>
      <c r="F10" s="91">
        <v>5.255839283263191</v>
      </c>
      <c r="G10" s="89"/>
      <c r="H10" s="89">
        <v>3539</v>
      </c>
      <c r="I10" s="91">
        <v>64.45091968676016</v>
      </c>
      <c r="J10" s="89">
        <v>6406.342</v>
      </c>
      <c r="K10" s="89">
        <v>1810.212</v>
      </c>
      <c r="L10" s="89"/>
      <c r="M10" s="89">
        <v>1952</v>
      </c>
      <c r="N10" s="91">
        <v>35.54908031323984</v>
      </c>
      <c r="O10" s="89">
        <v>22132.8</v>
      </c>
      <c r="P10" s="89">
        <v>11338.5</v>
      </c>
    </row>
    <row r="11" spans="1:16" ht="12.75">
      <c r="A11" s="23" t="s">
        <v>12</v>
      </c>
      <c r="B11" s="89">
        <v>5922</v>
      </c>
      <c r="C11" s="91">
        <v>4.5007866116418525</v>
      </c>
      <c r="D11" s="89">
        <v>-3793.93</v>
      </c>
      <c r="E11" s="89">
        <v>-640.651</v>
      </c>
      <c r="F11" s="91">
        <v>0.3839203274808123</v>
      </c>
      <c r="G11" s="89"/>
      <c r="H11" s="89">
        <v>4567</v>
      </c>
      <c r="I11" s="91">
        <v>77.11921648091861</v>
      </c>
      <c r="J11" s="89">
        <v>9754.941</v>
      </c>
      <c r="K11" s="89">
        <v>2135.963</v>
      </c>
      <c r="L11" s="89"/>
      <c r="M11" s="89">
        <v>1355</v>
      </c>
      <c r="N11" s="91">
        <v>22.88078351908139</v>
      </c>
      <c r="O11" s="89">
        <v>13548.9</v>
      </c>
      <c r="P11" s="89">
        <v>9999.17</v>
      </c>
    </row>
    <row r="12" spans="1:16" ht="12.75">
      <c r="A12" s="23" t="s">
        <v>13</v>
      </c>
      <c r="B12" s="89">
        <v>6154</v>
      </c>
      <c r="C12" s="91">
        <v>4.703274867209293</v>
      </c>
      <c r="D12" s="89">
        <v>-282.943</v>
      </c>
      <c r="E12" s="89">
        <v>-45.977</v>
      </c>
      <c r="F12" s="91">
        <v>0.017315223664248754</v>
      </c>
      <c r="G12" s="89"/>
      <c r="H12" s="89">
        <v>5075</v>
      </c>
      <c r="I12" s="91">
        <v>82.46668833279168</v>
      </c>
      <c r="J12" s="89">
        <v>12640.82</v>
      </c>
      <c r="K12" s="89">
        <v>2490.802</v>
      </c>
      <c r="L12" s="89"/>
      <c r="M12" s="89">
        <v>1079</v>
      </c>
      <c r="N12" s="91">
        <v>17.53331166720832</v>
      </c>
      <c r="O12" s="89">
        <v>12923.8</v>
      </c>
      <c r="P12" s="89">
        <v>11977.5</v>
      </c>
    </row>
    <row r="13" spans="1:16" ht="12.75">
      <c r="A13" s="23" t="s">
        <v>14</v>
      </c>
      <c r="B13" s="89">
        <v>5828</v>
      </c>
      <c r="C13" s="91">
        <v>4.693036139921407</v>
      </c>
      <c r="D13" s="89">
        <v>3611.273</v>
      </c>
      <c r="E13" s="89">
        <v>619.642</v>
      </c>
      <c r="F13" s="91">
        <v>0.16652339866298044</v>
      </c>
      <c r="G13" s="89"/>
      <c r="H13" s="89">
        <v>5028</v>
      </c>
      <c r="I13" s="91">
        <v>86.27316403568977</v>
      </c>
      <c r="J13" s="89">
        <v>14523.73</v>
      </c>
      <c r="K13" s="89">
        <v>2888.57</v>
      </c>
      <c r="L13" s="89"/>
      <c r="M13" s="89">
        <v>800</v>
      </c>
      <c r="N13" s="91">
        <v>13.726835964310228</v>
      </c>
      <c r="O13" s="89">
        <v>10912.5</v>
      </c>
      <c r="P13" s="89">
        <v>13640.6</v>
      </c>
    </row>
    <row r="14" spans="1:16" ht="12.75">
      <c r="A14" s="23" t="s">
        <v>15</v>
      </c>
      <c r="B14" s="89">
        <v>5328</v>
      </c>
      <c r="C14" s="91">
        <v>4.711208573550738</v>
      </c>
      <c r="D14" s="89">
        <v>4280.164</v>
      </c>
      <c r="E14" s="89">
        <v>803.334</v>
      </c>
      <c r="F14" s="91">
        <v>0.16854599008303942</v>
      </c>
      <c r="G14" s="89"/>
      <c r="H14" s="89">
        <v>4727</v>
      </c>
      <c r="I14" s="91">
        <v>88.71996996996997</v>
      </c>
      <c r="J14" s="89">
        <v>12931.72</v>
      </c>
      <c r="K14" s="89">
        <v>2735.713</v>
      </c>
      <c r="L14" s="89"/>
      <c r="M14" s="89">
        <v>601</v>
      </c>
      <c r="N14" s="91">
        <v>11.28003003003003</v>
      </c>
      <c r="O14" s="89">
        <v>8651.55</v>
      </c>
      <c r="P14" s="89">
        <v>14395.3</v>
      </c>
    </row>
    <row r="15" spans="1:16" ht="12.75">
      <c r="A15" s="23" t="s">
        <v>16</v>
      </c>
      <c r="B15" s="89">
        <v>5238</v>
      </c>
      <c r="C15" s="91">
        <v>5.338687649061296</v>
      </c>
      <c r="D15" s="89">
        <v>6795.033</v>
      </c>
      <c r="E15" s="89">
        <v>1297.257</v>
      </c>
      <c r="F15" s="91">
        <v>0.2523499046953871</v>
      </c>
      <c r="G15" s="89"/>
      <c r="H15" s="89">
        <v>4706</v>
      </c>
      <c r="I15" s="91">
        <v>89.8434516991218</v>
      </c>
      <c r="J15" s="89">
        <v>13348.62</v>
      </c>
      <c r="K15" s="89">
        <v>2836.511</v>
      </c>
      <c r="L15" s="89"/>
      <c r="M15" s="89">
        <v>532</v>
      </c>
      <c r="N15" s="91">
        <v>10.156548300878198</v>
      </c>
      <c r="O15" s="89">
        <v>6553.59</v>
      </c>
      <c r="P15" s="89">
        <v>12318.8</v>
      </c>
    </row>
    <row r="16" spans="1:16" ht="12.75">
      <c r="A16" s="23" t="s">
        <v>17</v>
      </c>
      <c r="B16" s="89">
        <v>4758</v>
      </c>
      <c r="C16" s="91">
        <v>5.525683161647717</v>
      </c>
      <c r="D16" s="89">
        <v>6108.842</v>
      </c>
      <c r="E16" s="89">
        <v>1283.91</v>
      </c>
      <c r="F16" s="91">
        <v>0.21875270448932982</v>
      </c>
      <c r="G16" s="89"/>
      <c r="H16" s="89">
        <v>4317</v>
      </c>
      <c r="I16" s="91">
        <v>90.73139974779319</v>
      </c>
      <c r="J16" s="89">
        <v>12366.96</v>
      </c>
      <c r="K16" s="89">
        <v>2864.711</v>
      </c>
      <c r="L16" s="89"/>
      <c r="M16" s="89">
        <v>441</v>
      </c>
      <c r="N16" s="91">
        <v>9.26860025220681</v>
      </c>
      <c r="O16" s="89">
        <v>6258.12</v>
      </c>
      <c r="P16" s="89">
        <v>14190.7</v>
      </c>
    </row>
    <row r="17" spans="1:16" ht="12.75">
      <c r="A17" s="23" t="s">
        <v>18</v>
      </c>
      <c r="B17" s="89">
        <v>4526</v>
      </c>
      <c r="C17" s="91">
        <v>6.007672192946361</v>
      </c>
      <c r="D17" s="89">
        <v>8292.967</v>
      </c>
      <c r="E17" s="89">
        <v>1832.295</v>
      </c>
      <c r="F17" s="91">
        <v>0.2940006748606195</v>
      </c>
      <c r="G17" s="89"/>
      <c r="H17" s="89">
        <v>4183</v>
      </c>
      <c r="I17" s="91">
        <v>92.42156429518339</v>
      </c>
      <c r="J17" s="89">
        <v>12796.27</v>
      </c>
      <c r="K17" s="89">
        <v>3059.114</v>
      </c>
      <c r="L17" s="89"/>
      <c r="M17" s="89">
        <v>343</v>
      </c>
      <c r="N17" s="91">
        <v>7.578435704816615</v>
      </c>
      <c r="O17" s="89">
        <v>4503.31</v>
      </c>
      <c r="P17" s="89">
        <v>13129.2</v>
      </c>
    </row>
    <row r="18" spans="1:16" ht="12.75">
      <c r="A18" s="23" t="s">
        <v>19</v>
      </c>
      <c r="B18" s="89">
        <v>4375</v>
      </c>
      <c r="C18" s="91">
        <v>6.516720041707008</v>
      </c>
      <c r="D18" s="89">
        <v>7021.719</v>
      </c>
      <c r="E18" s="89">
        <v>1604.964</v>
      </c>
      <c r="F18" s="91">
        <v>0.24642598880051186</v>
      </c>
      <c r="G18" s="89"/>
      <c r="H18" s="89">
        <v>4028</v>
      </c>
      <c r="I18" s="91">
        <v>92.06857142857143</v>
      </c>
      <c r="J18" s="89">
        <v>12165.53</v>
      </c>
      <c r="K18" s="89">
        <v>3020.241</v>
      </c>
      <c r="L18" s="89"/>
      <c r="M18" s="89">
        <v>347</v>
      </c>
      <c r="N18" s="91">
        <v>7.9314285714285715</v>
      </c>
      <c r="O18" s="89">
        <v>5143.81</v>
      </c>
      <c r="P18" s="89">
        <v>14823.7</v>
      </c>
    </row>
    <row r="19" spans="1:16" ht="12.75">
      <c r="A19" s="23" t="s">
        <v>20</v>
      </c>
      <c r="B19" s="89">
        <v>4097</v>
      </c>
      <c r="C19" s="91">
        <v>6.884210172567339</v>
      </c>
      <c r="D19" s="89">
        <v>7469.358</v>
      </c>
      <c r="E19" s="89">
        <v>1823.129</v>
      </c>
      <c r="F19" s="91">
        <v>0.2644593101762418</v>
      </c>
      <c r="G19" s="89"/>
      <c r="H19" s="89">
        <v>3793</v>
      </c>
      <c r="I19" s="91">
        <v>92.57993653893092</v>
      </c>
      <c r="J19" s="89">
        <v>11959.14</v>
      </c>
      <c r="K19" s="89">
        <v>3152.949</v>
      </c>
      <c r="L19" s="89"/>
      <c r="M19" s="89">
        <v>304</v>
      </c>
      <c r="N19" s="91">
        <v>7.420063461069075</v>
      </c>
      <c r="O19" s="89">
        <v>4489.78</v>
      </c>
      <c r="P19" s="89">
        <v>14769</v>
      </c>
    </row>
    <row r="20" spans="1:16" ht="12.75">
      <c r="A20" s="23" t="s">
        <v>21</v>
      </c>
      <c r="B20" s="89">
        <v>8088</v>
      </c>
      <c r="C20" s="91">
        <v>7.770572128548782</v>
      </c>
      <c r="D20" s="89">
        <v>18496.57</v>
      </c>
      <c r="E20" s="89">
        <v>2286.915</v>
      </c>
      <c r="F20" s="91">
        <v>0.3238939570172238</v>
      </c>
      <c r="G20" s="89"/>
      <c r="H20" s="89">
        <v>7609</v>
      </c>
      <c r="I20" s="91">
        <v>94.07764589515331</v>
      </c>
      <c r="J20" s="89">
        <v>24798.09</v>
      </c>
      <c r="K20" s="89">
        <v>3259.048</v>
      </c>
      <c r="L20" s="89"/>
      <c r="M20" s="89">
        <v>479</v>
      </c>
      <c r="N20" s="91">
        <v>5.922354104846686</v>
      </c>
      <c r="O20" s="89">
        <v>6301.53</v>
      </c>
      <c r="P20" s="89">
        <v>13155.6</v>
      </c>
    </row>
    <row r="21" spans="1:16" ht="12.75">
      <c r="A21" s="23" t="s">
        <v>22</v>
      </c>
      <c r="B21" s="89">
        <v>7338</v>
      </c>
      <c r="C21" s="91">
        <v>8.420931833830618</v>
      </c>
      <c r="D21" s="89">
        <v>17414.34</v>
      </c>
      <c r="E21" s="89">
        <v>2373.173</v>
      </c>
      <c r="F21" s="91">
        <v>0.30821874857510906</v>
      </c>
      <c r="G21" s="89"/>
      <c r="H21" s="89">
        <v>6915</v>
      </c>
      <c r="I21" s="91">
        <v>94.23548650858544</v>
      </c>
      <c r="J21" s="89">
        <v>24669.97</v>
      </c>
      <c r="K21" s="89">
        <v>3567.602</v>
      </c>
      <c r="L21" s="89"/>
      <c r="M21" s="89">
        <v>423</v>
      </c>
      <c r="N21" s="91">
        <v>5.764513491414554</v>
      </c>
      <c r="O21" s="89">
        <v>7255.63</v>
      </c>
      <c r="P21" s="89">
        <v>17152.8</v>
      </c>
    </row>
    <row r="22" spans="1:16" ht="12.75">
      <c r="A22" s="23" t="s">
        <v>23</v>
      </c>
      <c r="B22" s="89">
        <v>6459</v>
      </c>
      <c r="C22" s="91">
        <v>9.041912814626087</v>
      </c>
      <c r="D22" s="89">
        <v>17802.23</v>
      </c>
      <c r="E22" s="89">
        <v>2756.19</v>
      </c>
      <c r="F22" s="91">
        <v>0.33305122377073326</v>
      </c>
      <c r="G22" s="89"/>
      <c r="H22" s="89">
        <v>6127</v>
      </c>
      <c r="I22" s="91">
        <v>94.8598854311813</v>
      </c>
      <c r="J22" s="89">
        <v>22582.04</v>
      </c>
      <c r="K22" s="89">
        <v>3685.661</v>
      </c>
      <c r="L22" s="89"/>
      <c r="M22" s="89">
        <v>332</v>
      </c>
      <c r="N22" s="91">
        <v>5.140114568818702</v>
      </c>
      <c r="O22" s="89">
        <v>4779.82</v>
      </c>
      <c r="P22" s="89">
        <v>14397</v>
      </c>
    </row>
    <row r="23" spans="1:16" ht="12.75">
      <c r="A23" s="23" t="s">
        <v>24</v>
      </c>
      <c r="B23" s="89">
        <v>5584</v>
      </c>
      <c r="C23" s="91">
        <v>9.653884720445351</v>
      </c>
      <c r="D23" s="89">
        <v>17393.05</v>
      </c>
      <c r="E23" s="89">
        <v>3114.802</v>
      </c>
      <c r="F23" s="91">
        <v>0.3545460169126057</v>
      </c>
      <c r="G23" s="89"/>
      <c r="H23" s="89">
        <v>5319</v>
      </c>
      <c r="I23" s="91">
        <v>95.25429799426934</v>
      </c>
      <c r="J23" s="89">
        <v>21813.86</v>
      </c>
      <c r="K23" s="89">
        <v>4101.12</v>
      </c>
      <c r="L23" s="89"/>
      <c r="M23" s="89">
        <v>265</v>
      </c>
      <c r="N23" s="91">
        <v>4.745702005730659</v>
      </c>
      <c r="O23" s="89">
        <v>4420.8</v>
      </c>
      <c r="P23" s="89">
        <v>16682.3</v>
      </c>
    </row>
    <row r="24" spans="1:16" ht="12.75">
      <c r="A24" s="23" t="s">
        <v>25</v>
      </c>
      <c r="B24" s="89">
        <v>4722</v>
      </c>
      <c r="C24" s="91">
        <v>10.358216158115251</v>
      </c>
      <c r="D24" s="89">
        <v>17271</v>
      </c>
      <c r="E24" s="89">
        <v>3657.56</v>
      </c>
      <c r="F24" s="91">
        <v>0.3997019382077189</v>
      </c>
      <c r="G24" s="89"/>
      <c r="H24" s="89">
        <v>4478</v>
      </c>
      <c r="I24" s="91">
        <v>94.83269800931808</v>
      </c>
      <c r="J24" s="89">
        <v>20742.86</v>
      </c>
      <c r="K24" s="89">
        <v>4632.171</v>
      </c>
      <c r="L24" s="89"/>
      <c r="M24" s="89">
        <v>244</v>
      </c>
      <c r="N24" s="91">
        <v>5.167301990681914</v>
      </c>
      <c r="O24" s="89">
        <v>3471.86</v>
      </c>
      <c r="P24" s="89">
        <v>14228.9</v>
      </c>
    </row>
    <row r="25" spans="1:16" ht="12.75">
      <c r="A25" s="23" t="s">
        <v>26</v>
      </c>
      <c r="B25" s="89">
        <v>19305</v>
      </c>
      <c r="C25" s="91">
        <v>12.346271176685022</v>
      </c>
      <c r="D25" s="89">
        <v>109301.8</v>
      </c>
      <c r="E25" s="89">
        <v>5661.837</v>
      </c>
      <c r="F25" s="91">
        <v>0.5039485516930039</v>
      </c>
      <c r="G25" s="89"/>
      <c r="H25" s="89">
        <v>18279</v>
      </c>
      <c r="I25" s="91">
        <v>94.68531468531468</v>
      </c>
      <c r="J25" s="89">
        <v>134757.1</v>
      </c>
      <c r="K25" s="89">
        <v>7372.238</v>
      </c>
      <c r="L25" s="89"/>
      <c r="M25" s="89">
        <v>1026</v>
      </c>
      <c r="N25" s="91">
        <v>5.314685314685315</v>
      </c>
      <c r="O25" s="89">
        <v>25455.4</v>
      </c>
      <c r="P25" s="89">
        <v>24810.3</v>
      </c>
    </row>
    <row r="26" spans="1:16" ht="12.75">
      <c r="A26" s="23" t="s">
        <v>27</v>
      </c>
      <c r="B26" s="89">
        <v>3177</v>
      </c>
      <c r="C26" s="91">
        <v>20.63522992985191</v>
      </c>
      <c r="D26" s="89">
        <v>64883.89</v>
      </c>
      <c r="E26" s="89">
        <v>20423</v>
      </c>
      <c r="F26" s="91">
        <v>1.267220759837707</v>
      </c>
      <c r="G26" s="89"/>
      <c r="H26" s="89">
        <v>3009</v>
      </c>
      <c r="I26" s="91">
        <v>94.7119924457035</v>
      </c>
      <c r="J26" s="89">
        <v>71291.21</v>
      </c>
      <c r="K26" s="89">
        <v>23692.66</v>
      </c>
      <c r="L26" s="89"/>
      <c r="M26" s="89">
        <v>168</v>
      </c>
      <c r="N26" s="91">
        <v>5.288007554296506</v>
      </c>
      <c r="O26" s="89">
        <v>6407.33</v>
      </c>
      <c r="P26" s="89">
        <v>38138.8</v>
      </c>
    </row>
    <row r="27" spans="1:16" ht="12.75">
      <c r="A27" s="24" t="s">
        <v>28</v>
      </c>
      <c r="B27" s="90">
        <v>1661</v>
      </c>
      <c r="C27" s="91">
        <v>31.524008350730686</v>
      </c>
      <c r="D27" s="90">
        <v>130404.3</v>
      </c>
      <c r="E27" s="90">
        <v>78509.53</v>
      </c>
      <c r="F27" s="91">
        <v>2.0443815904930487</v>
      </c>
      <c r="G27" s="90"/>
      <c r="H27" s="90">
        <v>1568</v>
      </c>
      <c r="I27" s="91">
        <v>94.40096327513547</v>
      </c>
      <c r="J27" s="90">
        <v>142084.5</v>
      </c>
      <c r="K27" s="90">
        <v>90615.13</v>
      </c>
      <c r="L27" s="90"/>
      <c r="M27" s="90">
        <v>93</v>
      </c>
      <c r="N27" s="91">
        <v>5.59903672486454</v>
      </c>
      <c r="O27" s="90">
        <v>11680.2</v>
      </c>
      <c r="P27" s="90">
        <v>125593</v>
      </c>
    </row>
    <row r="28" spans="1:16" ht="12.75">
      <c r="A28" s="31"/>
      <c r="B28" s="93"/>
      <c r="C28" s="96"/>
      <c r="D28" s="93"/>
      <c r="E28" s="93"/>
      <c r="F28" s="96"/>
      <c r="G28" s="93"/>
      <c r="H28" s="93"/>
      <c r="I28" s="96"/>
      <c r="J28" s="93"/>
      <c r="K28" s="93"/>
      <c r="L28" s="93"/>
      <c r="M28" s="93"/>
      <c r="N28" s="96"/>
      <c r="O28" s="93"/>
      <c r="P28" s="95"/>
    </row>
    <row r="29" spans="1:16" ht="12.75">
      <c r="A29" s="26"/>
      <c r="B29" s="101"/>
      <c r="C29" s="106"/>
      <c r="D29" s="101"/>
      <c r="E29" s="101"/>
      <c r="F29" s="106"/>
      <c r="G29" s="101"/>
      <c r="H29" s="101"/>
      <c r="I29" s="106"/>
      <c r="J29" s="101"/>
      <c r="K29" s="101"/>
      <c r="L29" s="101"/>
      <c r="M29" s="101"/>
      <c r="N29" s="106"/>
      <c r="O29" s="101"/>
      <c r="P29" s="102"/>
    </row>
    <row r="30" spans="1:16" ht="18">
      <c r="A30" s="30" t="s">
        <v>198</v>
      </c>
      <c r="B30" s="101"/>
      <c r="C30" s="106"/>
      <c r="D30" s="101"/>
      <c r="E30" s="101"/>
      <c r="F30" s="106"/>
      <c r="G30" s="101"/>
      <c r="H30" s="101"/>
      <c r="I30" s="106"/>
      <c r="J30" s="101"/>
      <c r="K30" s="101"/>
      <c r="L30" s="101"/>
      <c r="M30" s="101"/>
      <c r="N30" s="106"/>
      <c r="O30" s="101"/>
      <c r="P30" s="102"/>
    </row>
    <row r="31" spans="1:16" ht="12.75">
      <c r="A31" s="57"/>
      <c r="B31" s="94"/>
      <c r="C31" s="97"/>
      <c r="D31" s="94"/>
      <c r="E31" s="94"/>
      <c r="F31" s="97"/>
      <c r="G31" s="94"/>
      <c r="H31" s="94"/>
      <c r="I31" s="97"/>
      <c r="J31" s="94"/>
      <c r="K31" s="94"/>
      <c r="L31" s="94"/>
      <c r="M31" s="94"/>
      <c r="N31" s="97"/>
      <c r="O31" s="94"/>
      <c r="P31" s="103"/>
    </row>
    <row r="32" spans="1:16" ht="12.75" customHeight="1">
      <c r="A32" s="26"/>
      <c r="B32" s="105"/>
      <c r="C32" s="108"/>
      <c r="D32" s="105"/>
      <c r="E32" s="105"/>
      <c r="F32" s="108"/>
      <c r="G32" s="105"/>
      <c r="H32" s="105"/>
      <c r="I32" s="108"/>
      <c r="J32" s="105"/>
      <c r="K32" s="105"/>
      <c r="L32" s="105"/>
      <c r="M32" s="105"/>
      <c r="N32" s="108"/>
      <c r="O32" s="105"/>
      <c r="P32" s="105"/>
    </row>
    <row r="33" spans="1:16" ht="12.75">
      <c r="A33" s="21" t="s">
        <v>29</v>
      </c>
      <c r="B33" s="89">
        <v>25682</v>
      </c>
      <c r="C33" s="91">
        <v>8.171902046634761</v>
      </c>
      <c r="D33" s="89">
        <v>-1136972</v>
      </c>
      <c r="E33" s="89">
        <v>-44271.2</v>
      </c>
      <c r="F33" s="91">
        <v>392.15948680959605</v>
      </c>
      <c r="G33" s="89"/>
      <c r="H33" s="89">
        <v>11082</v>
      </c>
      <c r="I33" s="91">
        <v>43.15084494977027</v>
      </c>
      <c r="J33" s="89">
        <v>44511.95</v>
      </c>
      <c r="K33" s="89">
        <v>4016.599</v>
      </c>
      <c r="L33" s="89"/>
      <c r="M33" s="89">
        <v>14600</v>
      </c>
      <c r="N33" s="91">
        <v>56.84915505022974</v>
      </c>
      <c r="O33" s="89">
        <v>1181484</v>
      </c>
      <c r="P33" s="89">
        <v>80923.6</v>
      </c>
    </row>
    <row r="34" spans="1:16" ht="12.75">
      <c r="A34" s="21" t="s">
        <v>30</v>
      </c>
      <c r="B34" s="89">
        <v>14828</v>
      </c>
      <c r="C34" s="91">
        <v>4.718671338240395</v>
      </c>
      <c r="D34" s="89">
        <v>6823.779</v>
      </c>
      <c r="E34" s="89">
        <v>460.196</v>
      </c>
      <c r="F34" s="91">
        <v>0.1224076714855575</v>
      </c>
      <c r="G34" s="89"/>
      <c r="H34" s="89">
        <v>12771</v>
      </c>
      <c r="I34" s="91">
        <v>86.12759643916914</v>
      </c>
      <c r="J34" s="89">
        <v>34734.64</v>
      </c>
      <c r="K34" s="89">
        <v>2719.806</v>
      </c>
      <c r="L34" s="89"/>
      <c r="M34" s="89">
        <v>2057</v>
      </c>
      <c r="N34" s="91">
        <v>13.87240356083086</v>
      </c>
      <c r="O34" s="89">
        <v>27910.9</v>
      </c>
      <c r="P34" s="89">
        <v>13568.7</v>
      </c>
    </row>
    <row r="35" spans="1:16" ht="12.75" customHeight="1">
      <c r="A35" s="21" t="s">
        <v>31</v>
      </c>
      <c r="B35" s="89">
        <v>17781</v>
      </c>
      <c r="C35" s="91">
        <v>5.657819793618923</v>
      </c>
      <c r="D35" s="89">
        <v>25899.21</v>
      </c>
      <c r="E35" s="89">
        <v>1456.567</v>
      </c>
      <c r="F35" s="91">
        <v>0.25025071490065554</v>
      </c>
      <c r="G35" s="89"/>
      <c r="H35" s="89">
        <v>16184</v>
      </c>
      <c r="I35" s="91">
        <v>91.01850289635004</v>
      </c>
      <c r="J35" s="89">
        <v>47456.15</v>
      </c>
      <c r="K35" s="89">
        <v>2932.288</v>
      </c>
      <c r="L35" s="89"/>
      <c r="M35" s="89">
        <v>1597</v>
      </c>
      <c r="N35" s="91">
        <v>8.981497103649962</v>
      </c>
      <c r="O35" s="89">
        <v>21556.9</v>
      </c>
      <c r="P35" s="89">
        <v>13498.4</v>
      </c>
    </row>
    <row r="36" spans="1:16" ht="12.75" customHeight="1">
      <c r="A36" s="21" t="s">
        <v>32</v>
      </c>
      <c r="B36" s="89">
        <v>24647</v>
      </c>
      <c r="C36" s="91">
        <v>7.84284400546043</v>
      </c>
      <c r="D36" s="89">
        <v>55483.92</v>
      </c>
      <c r="E36" s="89">
        <v>2251.143</v>
      </c>
      <c r="F36" s="91">
        <v>0.30737753517375166</v>
      </c>
      <c r="G36" s="89"/>
      <c r="H36" s="89">
        <v>23131</v>
      </c>
      <c r="I36" s="91">
        <v>93.84914999797135</v>
      </c>
      <c r="J36" s="89">
        <v>77702.28</v>
      </c>
      <c r="K36" s="89">
        <v>3359.227</v>
      </c>
      <c r="L36" s="89"/>
      <c r="M36" s="89">
        <v>1516</v>
      </c>
      <c r="N36" s="91">
        <v>6.150850002028645</v>
      </c>
      <c r="O36" s="89">
        <v>22218.4</v>
      </c>
      <c r="P36" s="89">
        <v>14655.9</v>
      </c>
    </row>
    <row r="37" spans="1:16" ht="12.75" customHeight="1">
      <c r="A37" s="21" t="s">
        <v>33</v>
      </c>
      <c r="B37" s="89">
        <v>24543</v>
      </c>
      <c r="C37" s="91">
        <v>10.41321051716018</v>
      </c>
      <c r="D37" s="89">
        <v>90775.45</v>
      </c>
      <c r="E37" s="89">
        <v>3698.629</v>
      </c>
      <c r="F37" s="91">
        <v>0.3895227695387761</v>
      </c>
      <c r="G37" s="89"/>
      <c r="H37" s="89">
        <v>23329</v>
      </c>
      <c r="I37" s="91">
        <v>95.05357943201727</v>
      </c>
      <c r="J37" s="89">
        <v>112036.6</v>
      </c>
      <c r="K37" s="89">
        <v>4802.46</v>
      </c>
      <c r="L37" s="89"/>
      <c r="M37" s="89">
        <v>1214</v>
      </c>
      <c r="N37" s="91">
        <v>4.946420567982724</v>
      </c>
      <c r="O37" s="89">
        <v>21261.2</v>
      </c>
      <c r="P37" s="89">
        <v>17513.3</v>
      </c>
    </row>
    <row r="38" spans="1:16" ht="12.75" customHeight="1">
      <c r="A38" s="21" t="s">
        <v>34</v>
      </c>
      <c r="B38" s="89">
        <v>9131</v>
      </c>
      <c r="C38" s="91">
        <v>14.528010691953986</v>
      </c>
      <c r="D38" s="89">
        <v>79928.53</v>
      </c>
      <c r="E38" s="89">
        <v>8753.535</v>
      </c>
      <c r="F38" s="91">
        <v>0.6920193284128899</v>
      </c>
      <c r="G38" s="89"/>
      <c r="H38" s="89">
        <v>8597</v>
      </c>
      <c r="I38" s="91">
        <v>94.15179060343884</v>
      </c>
      <c r="J38" s="89">
        <v>95982.98</v>
      </c>
      <c r="K38" s="89">
        <v>11164.71</v>
      </c>
      <c r="L38" s="89"/>
      <c r="M38" s="89">
        <v>534</v>
      </c>
      <c r="N38" s="91">
        <v>5.848209396561165</v>
      </c>
      <c r="O38" s="89">
        <v>16054.5</v>
      </c>
      <c r="P38" s="89">
        <v>30064.5</v>
      </c>
    </row>
    <row r="39" spans="1:16" ht="12.75" customHeight="1">
      <c r="A39" s="59" t="s">
        <v>35</v>
      </c>
      <c r="B39" s="90">
        <v>3886</v>
      </c>
      <c r="C39" s="92">
        <v>24.731114363902503</v>
      </c>
      <c r="D39" s="90">
        <v>177289.6</v>
      </c>
      <c r="E39" s="90">
        <v>45622.65</v>
      </c>
      <c r="F39" s="92">
        <v>1.7418269627916076</v>
      </c>
      <c r="G39" s="90"/>
      <c r="H39" s="90">
        <v>3682</v>
      </c>
      <c r="I39" s="92">
        <v>94.75038600102934</v>
      </c>
      <c r="J39" s="90">
        <v>193976.9</v>
      </c>
      <c r="K39" s="90">
        <v>52682.47</v>
      </c>
      <c r="L39" s="90"/>
      <c r="M39" s="90">
        <v>204</v>
      </c>
      <c r="N39" s="92">
        <v>5.249613998970664</v>
      </c>
      <c r="O39" s="90">
        <v>16687.3</v>
      </c>
      <c r="P39" s="90">
        <v>81800.3</v>
      </c>
    </row>
    <row r="40" spans="1:16" ht="12.75" customHeight="1">
      <c r="A40" s="34"/>
      <c r="B40" s="93"/>
      <c r="C40" s="96"/>
      <c r="D40" s="93"/>
      <c r="E40" s="93"/>
      <c r="F40" s="96"/>
      <c r="G40" s="93"/>
      <c r="H40" s="93"/>
      <c r="I40" s="96"/>
      <c r="J40" s="93"/>
      <c r="K40" s="93"/>
      <c r="L40" s="93"/>
      <c r="M40" s="93"/>
      <c r="N40" s="96"/>
      <c r="O40" s="93"/>
      <c r="P40" s="95"/>
    </row>
    <row r="41" spans="1:16" ht="12.75">
      <c r="A41" s="34"/>
      <c r="B41" s="101"/>
      <c r="C41" s="106"/>
      <c r="D41" s="101"/>
      <c r="E41" s="101"/>
      <c r="F41" s="97"/>
      <c r="G41" s="101"/>
      <c r="H41" s="101"/>
      <c r="I41" s="106"/>
      <c r="J41" s="101"/>
      <c r="K41" s="101"/>
      <c r="L41" s="101"/>
      <c r="M41" s="101"/>
      <c r="N41" s="106"/>
      <c r="O41" s="101"/>
      <c r="P41" s="103"/>
    </row>
    <row r="42" spans="1:16" s="60" customFormat="1" ht="18.75" customHeight="1">
      <c r="A42" s="35" t="s">
        <v>36</v>
      </c>
      <c r="B42" s="114">
        <v>120498</v>
      </c>
      <c r="C42" s="109">
        <v>7.668672222144438</v>
      </c>
      <c r="D42" s="114">
        <v>-700772</v>
      </c>
      <c r="E42" s="114">
        <v>-5815.63</v>
      </c>
      <c r="F42" s="109">
        <v>0.8902372931867427</v>
      </c>
      <c r="G42" s="114"/>
      <c r="H42" s="114">
        <v>98776</v>
      </c>
      <c r="I42" s="109">
        <v>81.97314478248602</v>
      </c>
      <c r="J42" s="114">
        <v>606401.5</v>
      </c>
      <c r="K42" s="114">
        <v>6139.158</v>
      </c>
      <c r="L42" s="114"/>
      <c r="M42" s="114">
        <v>21722</v>
      </c>
      <c r="N42" s="109">
        <v>18.026855217513983</v>
      </c>
      <c r="O42" s="114">
        <v>1307173</v>
      </c>
      <c r="P42" s="114">
        <v>60177.4</v>
      </c>
    </row>
    <row r="43" ht="12.75">
      <c r="A43"/>
    </row>
    <row r="44" s="62" customFormat="1" ht="12.75">
      <c r="A44" s="80" t="s">
        <v>37</v>
      </c>
    </row>
    <row r="45" spans="1:16" s="62" customFormat="1" ht="12.75">
      <c r="A45" s="80" t="s">
        <v>351</v>
      </c>
      <c r="P45" s="62">
        <v>59</v>
      </c>
    </row>
  </sheetData>
  <sheetProtection/>
  <mergeCells count="5">
    <mergeCell ref="M6:P6"/>
    <mergeCell ref="A4:G4"/>
    <mergeCell ref="B6:F6"/>
    <mergeCell ref="A6:A7"/>
    <mergeCell ref="H6:K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1115">
    <pageSetUpPr fitToPage="1"/>
  </sheetPr>
  <dimension ref="A1:P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5.8515625" style="29" customWidth="1"/>
    <col min="2" max="4" width="10.7109375" style="29" customWidth="1"/>
    <col min="5" max="5" width="12.7109375" style="29" customWidth="1"/>
    <col min="6" max="6" width="10.7109375" style="29" customWidth="1"/>
    <col min="7" max="7" width="2.57421875" style="29" customWidth="1"/>
    <col min="8" max="11" width="10.7109375" style="29" customWidth="1"/>
    <col min="12" max="12" width="2.7109375" style="29" customWidth="1"/>
    <col min="13" max="13" width="10.7109375" style="29" customWidth="1"/>
    <col min="14" max="14" width="12.7109375" style="29" customWidth="1"/>
    <col min="15" max="16" width="10.7109375" style="29" customWidth="1"/>
    <col min="17" max="16384" width="7.8515625" style="29" customWidth="1"/>
  </cols>
  <sheetData>
    <row r="1" spans="1:16" ht="30" customHeight="1">
      <c r="A1" s="1" t="s">
        <v>160</v>
      </c>
      <c r="B1" s="2"/>
      <c r="C1" s="43" t="s">
        <v>159</v>
      </c>
      <c r="D1" s="43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P1" s="87" t="s">
        <v>352</v>
      </c>
    </row>
    <row r="2" spans="1:16" ht="21" customHeight="1" thickBot="1">
      <c r="A2" s="45"/>
      <c r="B2" s="46"/>
      <c r="C2" s="46" t="s">
        <v>100</v>
      </c>
      <c r="D2" s="46"/>
      <c r="E2" s="6"/>
      <c r="F2" s="6"/>
      <c r="G2" s="6"/>
      <c r="H2" s="6"/>
      <c r="I2" s="6"/>
      <c r="J2" s="6"/>
      <c r="K2" s="6"/>
      <c r="L2" s="6"/>
      <c r="M2" s="6"/>
      <c r="N2" s="47"/>
      <c r="O2" s="47"/>
      <c r="P2" s="48"/>
    </row>
    <row r="3" spans="1:16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P3" s="49"/>
    </row>
    <row r="4" spans="1:16" ht="18.75" customHeight="1">
      <c r="A4" s="230" t="s">
        <v>0</v>
      </c>
      <c r="B4" s="231"/>
      <c r="C4" s="231"/>
      <c r="D4" s="231"/>
      <c r="E4" s="231"/>
      <c r="F4" s="231"/>
      <c r="G4" s="231"/>
      <c r="H4" s="12"/>
      <c r="I4" s="12"/>
      <c r="J4" s="12"/>
      <c r="K4" s="12"/>
      <c r="L4" s="12"/>
      <c r="M4" s="12"/>
      <c r="P4" s="49"/>
    </row>
    <row r="5" spans="1:16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P5" s="49"/>
    </row>
    <row r="6" spans="1:16" s="52" customFormat="1" ht="21" customHeight="1">
      <c r="A6" s="223" t="s">
        <v>133</v>
      </c>
      <c r="B6" s="224" t="s">
        <v>245</v>
      </c>
      <c r="C6" s="225"/>
      <c r="D6" s="225"/>
      <c r="E6" s="225"/>
      <c r="F6" s="226"/>
      <c r="G6" s="50"/>
      <c r="H6" s="224" t="s">
        <v>269</v>
      </c>
      <c r="I6" s="225"/>
      <c r="J6" s="225"/>
      <c r="K6" s="226"/>
      <c r="L6" s="51"/>
      <c r="M6" s="224" t="s">
        <v>270</v>
      </c>
      <c r="N6" s="225"/>
      <c r="O6" s="225"/>
      <c r="P6" s="226"/>
    </row>
    <row r="7" spans="1:16" s="52" customFormat="1" ht="51.75" customHeight="1">
      <c r="A7" s="222"/>
      <c r="B7" s="63" t="s">
        <v>1</v>
      </c>
      <c r="C7" s="63" t="s">
        <v>232</v>
      </c>
      <c r="D7" s="63" t="s">
        <v>149</v>
      </c>
      <c r="E7" s="63" t="s">
        <v>307</v>
      </c>
      <c r="F7" s="63" t="s">
        <v>132</v>
      </c>
      <c r="G7" s="53"/>
      <c r="H7" s="63" t="s">
        <v>1</v>
      </c>
      <c r="I7" s="63" t="s">
        <v>243</v>
      </c>
      <c r="J7" s="63" t="s">
        <v>149</v>
      </c>
      <c r="K7" s="63" t="s">
        <v>169</v>
      </c>
      <c r="M7" s="63" t="s">
        <v>1</v>
      </c>
      <c r="N7" s="133" t="s">
        <v>243</v>
      </c>
      <c r="O7" s="63" t="s">
        <v>148</v>
      </c>
      <c r="P7" s="63" t="s">
        <v>169</v>
      </c>
    </row>
    <row r="8" spans="1:16" ht="12.75">
      <c r="A8" s="54"/>
      <c r="B8" s="38"/>
      <c r="C8" s="38"/>
      <c r="D8" s="38"/>
      <c r="E8" s="38"/>
      <c r="F8" s="38"/>
      <c r="G8" s="20"/>
      <c r="H8" s="38"/>
      <c r="I8" s="38"/>
      <c r="J8" s="38"/>
      <c r="K8" s="38"/>
      <c r="L8" s="20"/>
      <c r="M8" s="38"/>
      <c r="N8" s="38"/>
      <c r="O8" s="38"/>
      <c r="P8" s="38"/>
    </row>
    <row r="9" spans="1:16" ht="12.75">
      <c r="A9" s="21" t="s">
        <v>10</v>
      </c>
      <c r="B9" s="89">
        <v>45</v>
      </c>
      <c r="C9" s="91">
        <v>0.16044496737619</v>
      </c>
      <c r="D9" s="89">
        <v>-1632.29</v>
      </c>
      <c r="E9" s="89">
        <v>-36273.2</v>
      </c>
      <c r="F9" s="91">
        <v>0.08110924214245988</v>
      </c>
      <c r="G9" s="89"/>
      <c r="H9" s="89">
        <v>0</v>
      </c>
      <c r="I9" s="91">
        <v>0</v>
      </c>
      <c r="J9" s="89">
        <v>0</v>
      </c>
      <c r="K9" s="89">
        <v>0</v>
      </c>
      <c r="L9" s="89"/>
      <c r="M9" s="89">
        <v>45</v>
      </c>
      <c r="N9" s="91">
        <v>100</v>
      </c>
      <c r="O9" s="89">
        <v>1632.29</v>
      </c>
      <c r="P9" s="89">
        <v>36273.2</v>
      </c>
    </row>
    <row r="10" spans="1:16" ht="12.75">
      <c r="A10" s="23" t="s">
        <v>11</v>
      </c>
      <c r="B10" s="89">
        <v>154</v>
      </c>
      <c r="C10" s="91">
        <v>0.1348098218584497</v>
      </c>
      <c r="D10" s="89">
        <v>369.273</v>
      </c>
      <c r="E10" s="89">
        <v>2397.877</v>
      </c>
      <c r="F10" s="91">
        <v>0.12341283063183237</v>
      </c>
      <c r="G10" s="89"/>
      <c r="H10" s="89">
        <v>154</v>
      </c>
      <c r="I10" s="91">
        <v>100</v>
      </c>
      <c r="J10" s="89">
        <v>369.273</v>
      </c>
      <c r="K10" s="89">
        <v>2397.877</v>
      </c>
      <c r="L10" s="89"/>
      <c r="M10" s="89">
        <v>0</v>
      </c>
      <c r="N10" s="91">
        <v>0</v>
      </c>
      <c r="O10" s="89">
        <v>0</v>
      </c>
      <c r="P10" s="89">
        <v>0</v>
      </c>
    </row>
    <row r="11" spans="1:16" ht="12.75">
      <c r="A11" s="23" t="s">
        <v>12</v>
      </c>
      <c r="B11" s="89">
        <v>193</v>
      </c>
      <c r="C11" s="91">
        <v>0.14668217089612925</v>
      </c>
      <c r="D11" s="89">
        <v>1470.601</v>
      </c>
      <c r="E11" s="89">
        <v>7619.694</v>
      </c>
      <c r="F11" s="91">
        <v>0.14881498011655725</v>
      </c>
      <c r="G11" s="89"/>
      <c r="H11" s="89">
        <v>193</v>
      </c>
      <c r="I11" s="91">
        <v>100</v>
      </c>
      <c r="J11" s="89">
        <v>1470.601</v>
      </c>
      <c r="K11" s="89">
        <v>7619.694</v>
      </c>
      <c r="L11" s="89"/>
      <c r="M11" s="89">
        <v>0</v>
      </c>
      <c r="N11" s="91">
        <v>0</v>
      </c>
      <c r="O11" s="89">
        <v>0</v>
      </c>
      <c r="P11" s="89">
        <v>0</v>
      </c>
    </row>
    <row r="12" spans="1:16" ht="12.75">
      <c r="A12" s="23" t="s">
        <v>13</v>
      </c>
      <c r="B12" s="89">
        <v>110</v>
      </c>
      <c r="C12" s="91">
        <v>0.08406893652795291</v>
      </c>
      <c r="D12" s="89">
        <v>1356.534</v>
      </c>
      <c r="E12" s="89">
        <v>12332.13</v>
      </c>
      <c r="F12" s="91">
        <v>0.08301562370568638</v>
      </c>
      <c r="G12" s="89"/>
      <c r="H12" s="89">
        <v>110</v>
      </c>
      <c r="I12" s="91">
        <v>100</v>
      </c>
      <c r="J12" s="89">
        <v>1356.534</v>
      </c>
      <c r="K12" s="89">
        <v>12332.13</v>
      </c>
      <c r="L12" s="89"/>
      <c r="M12" s="89">
        <v>0</v>
      </c>
      <c r="N12" s="91">
        <v>0</v>
      </c>
      <c r="O12" s="89">
        <v>0</v>
      </c>
      <c r="P12" s="89">
        <v>0</v>
      </c>
    </row>
    <row r="13" spans="1:16" ht="12.75">
      <c r="A13" s="23" t="s">
        <v>14</v>
      </c>
      <c r="B13" s="89">
        <v>123</v>
      </c>
      <c r="C13" s="91">
        <v>0.09904657604844425</v>
      </c>
      <c r="D13" s="89">
        <v>2156.732</v>
      </c>
      <c r="E13" s="89">
        <v>17534.41</v>
      </c>
      <c r="F13" s="91">
        <v>0.09945145178589575</v>
      </c>
      <c r="G13" s="89"/>
      <c r="H13" s="89">
        <v>123</v>
      </c>
      <c r="I13" s="91">
        <v>100</v>
      </c>
      <c r="J13" s="89">
        <v>2156.732</v>
      </c>
      <c r="K13" s="89">
        <v>17534.41</v>
      </c>
      <c r="L13" s="89"/>
      <c r="M13" s="89">
        <v>0</v>
      </c>
      <c r="N13" s="91">
        <v>0</v>
      </c>
      <c r="O13" s="89">
        <v>0</v>
      </c>
      <c r="P13" s="89">
        <v>0</v>
      </c>
    </row>
    <row r="14" spans="1:16" ht="12.75">
      <c r="A14" s="23" t="s">
        <v>15</v>
      </c>
      <c r="B14" s="89">
        <v>88</v>
      </c>
      <c r="C14" s="91">
        <v>0.07781275421780497</v>
      </c>
      <c r="D14" s="89">
        <v>1968.132</v>
      </c>
      <c r="E14" s="89">
        <v>22365.14</v>
      </c>
      <c r="F14" s="91">
        <v>0.0775018799639716</v>
      </c>
      <c r="G14" s="89"/>
      <c r="H14" s="89">
        <v>88</v>
      </c>
      <c r="I14" s="91">
        <v>100</v>
      </c>
      <c r="J14" s="89">
        <v>1968.132</v>
      </c>
      <c r="K14" s="89">
        <v>22365.14</v>
      </c>
      <c r="L14" s="89"/>
      <c r="M14" s="89">
        <v>0</v>
      </c>
      <c r="N14" s="91">
        <v>0</v>
      </c>
      <c r="O14" s="89">
        <v>0</v>
      </c>
      <c r="P14" s="89">
        <v>0</v>
      </c>
    </row>
    <row r="15" spans="1:16" ht="12.75">
      <c r="A15" s="23" t="s">
        <v>16</v>
      </c>
      <c r="B15" s="89">
        <v>88</v>
      </c>
      <c r="C15" s="91">
        <v>0.08969158326028905</v>
      </c>
      <c r="D15" s="89">
        <v>2426.331</v>
      </c>
      <c r="E15" s="89">
        <v>27571.94</v>
      </c>
      <c r="F15" s="91">
        <v>0.09010764136236914</v>
      </c>
      <c r="G15" s="89"/>
      <c r="H15" s="89">
        <v>88</v>
      </c>
      <c r="I15" s="91">
        <v>100</v>
      </c>
      <c r="J15" s="89">
        <v>2426.331</v>
      </c>
      <c r="K15" s="89">
        <v>27571.94</v>
      </c>
      <c r="L15" s="89"/>
      <c r="M15" s="89">
        <v>0</v>
      </c>
      <c r="N15" s="91">
        <v>0</v>
      </c>
      <c r="O15" s="89">
        <v>0</v>
      </c>
      <c r="P15" s="89">
        <v>0</v>
      </c>
    </row>
    <row r="16" spans="1:16" ht="12.75">
      <c r="A16" s="23" t="s">
        <v>17</v>
      </c>
      <c r="B16" s="89">
        <v>90</v>
      </c>
      <c r="C16" s="91">
        <v>0.10452111907278154</v>
      </c>
      <c r="D16" s="89">
        <v>2933.398</v>
      </c>
      <c r="E16" s="89">
        <v>32593.31</v>
      </c>
      <c r="F16" s="91">
        <v>0.10504261623456478</v>
      </c>
      <c r="G16" s="89"/>
      <c r="H16" s="89">
        <v>90</v>
      </c>
      <c r="I16" s="91">
        <v>100</v>
      </c>
      <c r="J16" s="89">
        <v>2933.398</v>
      </c>
      <c r="K16" s="89">
        <v>32593.31</v>
      </c>
      <c r="L16" s="89"/>
      <c r="M16" s="89">
        <v>0</v>
      </c>
      <c r="N16" s="91">
        <v>0</v>
      </c>
      <c r="O16" s="89">
        <v>0</v>
      </c>
      <c r="P16" s="89">
        <v>0</v>
      </c>
    </row>
    <row r="17" spans="1:16" ht="12.75">
      <c r="A17" s="23" t="s">
        <v>18</v>
      </c>
      <c r="B17" s="89">
        <v>69</v>
      </c>
      <c r="C17" s="91">
        <v>0.09158846250846198</v>
      </c>
      <c r="D17" s="89">
        <v>2562.197</v>
      </c>
      <c r="E17" s="89">
        <v>37133.29</v>
      </c>
      <c r="F17" s="91">
        <v>0.09083451641925677</v>
      </c>
      <c r="G17" s="89"/>
      <c r="H17" s="89">
        <v>69</v>
      </c>
      <c r="I17" s="91">
        <v>100</v>
      </c>
      <c r="J17" s="89">
        <v>2562.197</v>
      </c>
      <c r="K17" s="89">
        <v>37133.29</v>
      </c>
      <c r="L17" s="89"/>
      <c r="M17" s="89">
        <v>0</v>
      </c>
      <c r="N17" s="91">
        <v>0</v>
      </c>
      <c r="O17" s="89">
        <v>0</v>
      </c>
      <c r="P17" s="89">
        <v>0</v>
      </c>
    </row>
    <row r="18" spans="1:16" ht="12.75">
      <c r="A18" s="23" t="s">
        <v>19</v>
      </c>
      <c r="B18" s="89">
        <v>70</v>
      </c>
      <c r="C18" s="91">
        <v>0.10426752066731214</v>
      </c>
      <c r="D18" s="89">
        <v>2995.877</v>
      </c>
      <c r="E18" s="89">
        <v>42798.24</v>
      </c>
      <c r="F18" s="91">
        <v>0.10513977446971476</v>
      </c>
      <c r="G18" s="89"/>
      <c r="H18" s="89">
        <v>70</v>
      </c>
      <c r="I18" s="91">
        <v>100</v>
      </c>
      <c r="J18" s="89">
        <v>2995.877</v>
      </c>
      <c r="K18" s="89">
        <v>42798.24</v>
      </c>
      <c r="L18" s="89"/>
      <c r="M18" s="89">
        <v>0</v>
      </c>
      <c r="N18" s="91">
        <v>0</v>
      </c>
      <c r="O18" s="89">
        <v>0</v>
      </c>
      <c r="P18" s="89">
        <v>0</v>
      </c>
    </row>
    <row r="19" spans="1:16" ht="12.75">
      <c r="A19" s="23" t="s">
        <v>20</v>
      </c>
      <c r="B19" s="89">
        <v>48</v>
      </c>
      <c r="C19" s="91">
        <v>0.08065464688387411</v>
      </c>
      <c r="D19" s="89">
        <v>2277.075</v>
      </c>
      <c r="E19" s="89">
        <v>47439.06</v>
      </c>
      <c r="F19" s="91">
        <v>0.08062187991519026</v>
      </c>
      <c r="G19" s="89"/>
      <c r="H19" s="89">
        <v>48</v>
      </c>
      <c r="I19" s="91">
        <v>100</v>
      </c>
      <c r="J19" s="89">
        <v>2277.075</v>
      </c>
      <c r="K19" s="89">
        <v>47439.06</v>
      </c>
      <c r="L19" s="89"/>
      <c r="M19" s="89">
        <v>0</v>
      </c>
      <c r="N19" s="91">
        <v>0</v>
      </c>
      <c r="O19" s="89">
        <v>0</v>
      </c>
      <c r="P19" s="89">
        <v>0</v>
      </c>
    </row>
    <row r="20" spans="1:16" ht="12.75">
      <c r="A20" s="23" t="s">
        <v>21</v>
      </c>
      <c r="B20" s="89">
        <v>99</v>
      </c>
      <c r="C20" s="91">
        <v>0.09511456982274102</v>
      </c>
      <c r="D20" s="89">
        <v>5411.931</v>
      </c>
      <c r="E20" s="89">
        <v>54665.97</v>
      </c>
      <c r="F20" s="91">
        <v>0.0947684758143905</v>
      </c>
      <c r="G20" s="89"/>
      <c r="H20" s="89">
        <v>99</v>
      </c>
      <c r="I20" s="91">
        <v>100</v>
      </c>
      <c r="J20" s="89">
        <v>5411.931</v>
      </c>
      <c r="K20" s="89">
        <v>54665.97</v>
      </c>
      <c r="L20" s="89"/>
      <c r="M20" s="89">
        <v>0</v>
      </c>
      <c r="N20" s="91">
        <v>0</v>
      </c>
      <c r="O20" s="89">
        <v>0</v>
      </c>
      <c r="P20" s="89">
        <v>0</v>
      </c>
    </row>
    <row r="21" spans="1:16" ht="12.75">
      <c r="A21" s="23" t="s">
        <v>22</v>
      </c>
      <c r="B21" s="89">
        <v>71</v>
      </c>
      <c r="C21" s="91">
        <v>0.08147808124856552</v>
      </c>
      <c r="D21" s="89">
        <v>4595.656</v>
      </c>
      <c r="E21" s="89">
        <v>64727.55</v>
      </c>
      <c r="F21" s="91">
        <v>0.08133913436866923</v>
      </c>
      <c r="G21" s="89"/>
      <c r="H21" s="89">
        <v>71</v>
      </c>
      <c r="I21" s="91">
        <v>100</v>
      </c>
      <c r="J21" s="89">
        <v>4595.656</v>
      </c>
      <c r="K21" s="89">
        <v>64727.55</v>
      </c>
      <c r="L21" s="89"/>
      <c r="M21" s="89">
        <v>0</v>
      </c>
      <c r="N21" s="91">
        <v>0</v>
      </c>
      <c r="O21" s="89">
        <v>0</v>
      </c>
      <c r="P21" s="89">
        <v>0</v>
      </c>
    </row>
    <row r="22" spans="1:16" ht="12.75">
      <c r="A22" s="23" t="s">
        <v>23</v>
      </c>
      <c r="B22" s="89">
        <v>30</v>
      </c>
      <c r="C22" s="91">
        <v>0.04199680824257356</v>
      </c>
      <c r="D22" s="89">
        <v>2283.99</v>
      </c>
      <c r="E22" s="89">
        <v>76133</v>
      </c>
      <c r="F22" s="91">
        <v>0.042729796468201846</v>
      </c>
      <c r="G22" s="89"/>
      <c r="H22" s="89">
        <v>30</v>
      </c>
      <c r="I22" s="91">
        <v>100</v>
      </c>
      <c r="J22" s="89">
        <v>2283.99</v>
      </c>
      <c r="K22" s="89">
        <v>76133</v>
      </c>
      <c r="L22" s="89"/>
      <c r="M22" s="89">
        <v>0</v>
      </c>
      <c r="N22" s="91">
        <v>0</v>
      </c>
      <c r="O22" s="89">
        <v>0</v>
      </c>
      <c r="P22" s="89">
        <v>0</v>
      </c>
    </row>
    <row r="23" spans="1:16" ht="12.75">
      <c r="A23" s="23" t="s">
        <v>24</v>
      </c>
      <c r="B23" s="89">
        <v>26</v>
      </c>
      <c r="C23" s="91">
        <v>0.04495003630579856</v>
      </c>
      <c r="D23" s="89">
        <v>2190.291</v>
      </c>
      <c r="E23" s="89">
        <v>84241.96</v>
      </c>
      <c r="F23" s="91">
        <v>0.04464765811226484</v>
      </c>
      <c r="G23" s="89"/>
      <c r="H23" s="89">
        <v>26</v>
      </c>
      <c r="I23" s="91">
        <v>100</v>
      </c>
      <c r="J23" s="89">
        <v>2190.291</v>
      </c>
      <c r="K23" s="89">
        <v>84241.96</v>
      </c>
      <c r="L23" s="89"/>
      <c r="M23" s="89">
        <v>0</v>
      </c>
      <c r="N23" s="91">
        <v>0</v>
      </c>
      <c r="O23" s="89">
        <v>0</v>
      </c>
      <c r="P23" s="89">
        <v>0</v>
      </c>
    </row>
    <row r="24" spans="1:16" ht="12.75">
      <c r="A24" s="23" t="s">
        <v>25</v>
      </c>
      <c r="B24" s="89">
        <v>21</v>
      </c>
      <c r="C24" s="91">
        <v>0.04606576436264724</v>
      </c>
      <c r="D24" s="89">
        <v>2001.839</v>
      </c>
      <c r="E24" s="89">
        <v>95325.67</v>
      </c>
      <c r="F24" s="91">
        <v>0.0463284655364369</v>
      </c>
      <c r="G24" s="89"/>
      <c r="H24" s="89">
        <v>21</v>
      </c>
      <c r="I24" s="91">
        <v>100</v>
      </c>
      <c r="J24" s="89">
        <v>2001.839</v>
      </c>
      <c r="K24" s="89">
        <v>95325.67</v>
      </c>
      <c r="L24" s="89"/>
      <c r="M24" s="89">
        <v>0</v>
      </c>
      <c r="N24" s="91">
        <v>0</v>
      </c>
      <c r="O24" s="89">
        <v>0</v>
      </c>
      <c r="P24" s="89">
        <v>0</v>
      </c>
    </row>
    <row r="25" spans="1:16" ht="12.75">
      <c r="A25" s="23" t="s">
        <v>26</v>
      </c>
      <c r="B25" s="89">
        <v>64</v>
      </c>
      <c r="C25" s="91">
        <v>0.04093039913534532</v>
      </c>
      <c r="D25" s="89">
        <v>8461.834</v>
      </c>
      <c r="E25" s="89">
        <v>132216.2</v>
      </c>
      <c r="F25" s="91">
        <v>0.03901426132933417</v>
      </c>
      <c r="G25" s="89"/>
      <c r="H25" s="89">
        <v>64</v>
      </c>
      <c r="I25" s="91">
        <v>100</v>
      </c>
      <c r="J25" s="89">
        <v>8461.834</v>
      </c>
      <c r="K25" s="89">
        <v>132216.2</v>
      </c>
      <c r="L25" s="89"/>
      <c r="M25" s="89">
        <v>0</v>
      </c>
      <c r="N25" s="91">
        <v>0</v>
      </c>
      <c r="O25" s="89">
        <v>0</v>
      </c>
      <c r="P25" s="89">
        <v>0</v>
      </c>
    </row>
    <row r="26" spans="1:16" ht="12.75">
      <c r="A26" s="23" t="s">
        <v>27</v>
      </c>
      <c r="B26" s="89">
        <v>4</v>
      </c>
      <c r="C26" s="91">
        <v>0.02598077422707197</v>
      </c>
      <c r="D26" s="89">
        <v>1295.151</v>
      </c>
      <c r="E26" s="89">
        <v>323787.8</v>
      </c>
      <c r="F26" s="91">
        <v>0.025295065297789115</v>
      </c>
      <c r="G26" s="89"/>
      <c r="H26" s="89">
        <v>4</v>
      </c>
      <c r="I26" s="91">
        <v>100</v>
      </c>
      <c r="J26" s="89">
        <v>1295.151</v>
      </c>
      <c r="K26" s="89">
        <v>323787.8</v>
      </c>
      <c r="L26" s="89"/>
      <c r="M26" s="89">
        <v>0</v>
      </c>
      <c r="N26" s="91">
        <v>0</v>
      </c>
      <c r="O26" s="89">
        <v>0</v>
      </c>
      <c r="P26" s="89">
        <v>0</v>
      </c>
    </row>
    <row r="27" spans="1:16" ht="12.75">
      <c r="A27" s="24" t="s">
        <v>28</v>
      </c>
      <c r="B27" s="143">
        <v>0</v>
      </c>
      <c r="C27" s="91">
        <v>0</v>
      </c>
      <c r="D27" s="90">
        <v>0</v>
      </c>
      <c r="E27" s="90">
        <v>0</v>
      </c>
      <c r="F27" s="91">
        <v>0</v>
      </c>
      <c r="G27" s="90"/>
      <c r="H27" s="143">
        <v>0</v>
      </c>
      <c r="I27" s="213" t="s">
        <v>354</v>
      </c>
      <c r="J27" s="90">
        <v>0</v>
      </c>
      <c r="K27" s="90">
        <v>0</v>
      </c>
      <c r="L27" s="90"/>
      <c r="M27" s="90">
        <v>0</v>
      </c>
      <c r="N27" s="213" t="s">
        <v>354</v>
      </c>
      <c r="O27" s="90">
        <v>0</v>
      </c>
      <c r="P27" s="90">
        <v>0</v>
      </c>
    </row>
    <row r="28" spans="1:16" ht="12.75">
      <c r="A28" s="31"/>
      <c r="B28" s="93"/>
      <c r="C28" s="96"/>
      <c r="D28" s="93"/>
      <c r="E28" s="93"/>
      <c r="F28" s="96"/>
      <c r="G28" s="93"/>
      <c r="H28" s="93"/>
      <c r="I28" s="96"/>
      <c r="J28" s="93"/>
      <c r="K28" s="93"/>
      <c r="L28" s="93"/>
      <c r="M28" s="93"/>
      <c r="N28" s="96"/>
      <c r="O28" s="93"/>
      <c r="P28" s="95"/>
    </row>
    <row r="29" spans="1:16" ht="12.75">
      <c r="A29" s="26"/>
      <c r="B29" s="101"/>
      <c r="C29" s="106"/>
      <c r="D29" s="101"/>
      <c r="E29" s="101"/>
      <c r="F29" s="106"/>
      <c r="G29" s="101"/>
      <c r="H29" s="101"/>
      <c r="I29" s="106"/>
      <c r="J29" s="101"/>
      <c r="K29" s="101"/>
      <c r="L29" s="101"/>
      <c r="M29" s="101"/>
      <c r="N29" s="106"/>
      <c r="O29" s="101"/>
      <c r="P29" s="102"/>
    </row>
    <row r="30" spans="1:16" ht="18">
      <c r="A30" s="30" t="s">
        <v>198</v>
      </c>
      <c r="B30" s="101"/>
      <c r="C30" s="106"/>
      <c r="D30" s="101"/>
      <c r="E30" s="101"/>
      <c r="F30" s="106"/>
      <c r="G30" s="101"/>
      <c r="H30" s="101"/>
      <c r="I30" s="106"/>
      <c r="J30" s="101"/>
      <c r="K30" s="101"/>
      <c r="L30" s="101"/>
      <c r="M30" s="101"/>
      <c r="N30" s="106"/>
      <c r="O30" s="101"/>
      <c r="P30" s="102"/>
    </row>
    <row r="31" spans="1:16" ht="12.75">
      <c r="A31" s="57"/>
      <c r="B31" s="94"/>
      <c r="C31" s="97"/>
      <c r="D31" s="94"/>
      <c r="E31" s="94"/>
      <c r="F31" s="97"/>
      <c r="G31" s="94"/>
      <c r="H31" s="94"/>
      <c r="I31" s="97"/>
      <c r="J31" s="94"/>
      <c r="K31" s="94"/>
      <c r="L31" s="94"/>
      <c r="M31" s="94"/>
      <c r="N31" s="97"/>
      <c r="O31" s="94"/>
      <c r="P31" s="103"/>
    </row>
    <row r="32" spans="1:16" ht="12.75" customHeight="1">
      <c r="A32" s="26"/>
      <c r="B32" s="105"/>
      <c r="C32" s="108"/>
      <c r="D32" s="105"/>
      <c r="E32" s="105"/>
      <c r="F32" s="108"/>
      <c r="G32" s="105"/>
      <c r="H32" s="105"/>
      <c r="I32" s="108"/>
      <c r="J32" s="105"/>
      <c r="K32" s="105"/>
      <c r="L32" s="105"/>
      <c r="M32" s="105"/>
      <c r="N32" s="108"/>
      <c r="O32" s="105"/>
      <c r="P32" s="105"/>
    </row>
    <row r="33" spans="1:16" ht="12.75">
      <c r="A33" s="21" t="s">
        <v>29</v>
      </c>
      <c r="B33" s="89">
        <v>433</v>
      </c>
      <c r="C33" s="91">
        <v>0.13777873943590266</v>
      </c>
      <c r="D33" s="89">
        <v>649.768</v>
      </c>
      <c r="E33" s="89">
        <v>1500.619</v>
      </c>
      <c r="F33" s="91">
        <v>-0.22411518087103083</v>
      </c>
      <c r="G33" s="89"/>
      <c r="H33" s="89">
        <v>388</v>
      </c>
      <c r="I33" s="91">
        <v>89.60739030023095</v>
      </c>
      <c r="J33" s="89">
        <v>2282.062</v>
      </c>
      <c r="K33" s="89">
        <v>5881.603</v>
      </c>
      <c r="L33" s="89"/>
      <c r="M33" s="89">
        <v>45</v>
      </c>
      <c r="N33" s="91">
        <v>10.392609699769054</v>
      </c>
      <c r="O33" s="89">
        <v>1632.29</v>
      </c>
      <c r="P33" s="89">
        <v>36273.2</v>
      </c>
    </row>
    <row r="34" spans="1:16" ht="12.75">
      <c r="A34" s="21" t="s">
        <v>30</v>
      </c>
      <c r="B34" s="89">
        <v>267</v>
      </c>
      <c r="C34" s="91">
        <v>0.08496663388927607</v>
      </c>
      <c r="D34" s="89">
        <v>4719.878</v>
      </c>
      <c r="E34" s="89">
        <v>17677.45</v>
      </c>
      <c r="F34" s="91">
        <v>0.08466705555322206</v>
      </c>
      <c r="G34" s="89"/>
      <c r="H34" s="89">
        <v>267</v>
      </c>
      <c r="I34" s="91">
        <v>100</v>
      </c>
      <c r="J34" s="89">
        <v>4719.878</v>
      </c>
      <c r="K34" s="89">
        <v>17677.45</v>
      </c>
      <c r="L34" s="89"/>
      <c r="M34" s="89">
        <v>0</v>
      </c>
      <c r="N34" s="91">
        <v>0</v>
      </c>
      <c r="O34" s="89">
        <v>0</v>
      </c>
      <c r="P34" s="89">
        <v>0</v>
      </c>
    </row>
    <row r="35" spans="1:16" ht="12.75" customHeight="1">
      <c r="A35" s="21" t="s">
        <v>31</v>
      </c>
      <c r="B35" s="89">
        <v>294</v>
      </c>
      <c r="C35" s="91">
        <v>0.09354923903739742</v>
      </c>
      <c r="D35" s="89">
        <v>9654.328</v>
      </c>
      <c r="E35" s="89">
        <v>32837.85</v>
      </c>
      <c r="F35" s="91">
        <v>0.09328479455108536</v>
      </c>
      <c r="G35" s="89"/>
      <c r="H35" s="89">
        <v>294</v>
      </c>
      <c r="I35" s="91">
        <v>100</v>
      </c>
      <c r="J35" s="89">
        <v>9654.328</v>
      </c>
      <c r="K35" s="89">
        <v>32837.85</v>
      </c>
      <c r="L35" s="89"/>
      <c r="M35" s="89">
        <v>0</v>
      </c>
      <c r="N35" s="91">
        <v>0</v>
      </c>
      <c r="O35" s="89">
        <v>0</v>
      </c>
      <c r="P35" s="89">
        <v>0</v>
      </c>
    </row>
    <row r="36" spans="1:16" ht="12.75" customHeight="1">
      <c r="A36" s="21" t="s">
        <v>32</v>
      </c>
      <c r="B36" s="89">
        <v>264</v>
      </c>
      <c r="C36" s="91">
        <v>0.08400660597401523</v>
      </c>
      <c r="D36" s="89">
        <v>14594.73</v>
      </c>
      <c r="E36" s="89">
        <v>55283.07</v>
      </c>
      <c r="F36" s="91">
        <v>0.08085391468242345</v>
      </c>
      <c r="G36" s="89"/>
      <c r="H36" s="89">
        <v>264</v>
      </c>
      <c r="I36" s="91">
        <v>100</v>
      </c>
      <c r="J36" s="89">
        <v>14594.73</v>
      </c>
      <c r="K36" s="89">
        <v>55283.07</v>
      </c>
      <c r="L36" s="89"/>
      <c r="M36" s="89">
        <v>0</v>
      </c>
      <c r="N36" s="91">
        <v>0</v>
      </c>
      <c r="O36" s="89">
        <v>0</v>
      </c>
      <c r="P36" s="89">
        <v>0</v>
      </c>
    </row>
    <row r="37" spans="1:16" ht="12.75" customHeight="1">
      <c r="A37" s="21" t="s">
        <v>33</v>
      </c>
      <c r="B37" s="89">
        <v>112</v>
      </c>
      <c r="C37" s="91">
        <v>0.0475198458999283</v>
      </c>
      <c r="D37" s="89">
        <v>10960.44</v>
      </c>
      <c r="E37" s="89">
        <v>97861.07</v>
      </c>
      <c r="F37" s="91">
        <v>0.047031889615128136</v>
      </c>
      <c r="G37" s="89"/>
      <c r="H37" s="89">
        <v>112</v>
      </c>
      <c r="I37" s="91">
        <v>100</v>
      </c>
      <c r="J37" s="89">
        <v>10960.44</v>
      </c>
      <c r="K37" s="89">
        <v>97861.07</v>
      </c>
      <c r="L37" s="89"/>
      <c r="M37" s="89">
        <v>0</v>
      </c>
      <c r="N37" s="91">
        <v>0</v>
      </c>
      <c r="O37" s="89">
        <v>0</v>
      </c>
      <c r="P37" s="89">
        <v>0</v>
      </c>
    </row>
    <row r="38" spans="1:16" ht="12.75" customHeight="1">
      <c r="A38" s="21" t="s">
        <v>34</v>
      </c>
      <c r="B38" s="89">
        <v>21</v>
      </c>
      <c r="C38" s="91">
        <v>0.03341235620753846</v>
      </c>
      <c r="D38" s="89">
        <v>3785.601</v>
      </c>
      <c r="E38" s="89">
        <v>180266.7</v>
      </c>
      <c r="F38" s="91">
        <v>0.032775644211887354</v>
      </c>
      <c r="G38" s="89"/>
      <c r="H38" s="89">
        <v>21</v>
      </c>
      <c r="I38" s="91">
        <v>100</v>
      </c>
      <c r="J38" s="89">
        <v>3785.601</v>
      </c>
      <c r="K38" s="89">
        <v>180266.7</v>
      </c>
      <c r="L38" s="89"/>
      <c r="M38" s="89">
        <v>0</v>
      </c>
      <c r="N38" s="91">
        <v>0</v>
      </c>
      <c r="O38" s="89">
        <v>0</v>
      </c>
      <c r="P38" s="89">
        <v>0</v>
      </c>
    </row>
    <row r="39" spans="1:16" ht="12.75" customHeight="1">
      <c r="A39" s="59" t="s">
        <v>35</v>
      </c>
      <c r="B39" s="90">
        <v>2</v>
      </c>
      <c r="C39" s="92">
        <v>0.012728314134792846</v>
      </c>
      <c r="D39" s="90">
        <v>759.803</v>
      </c>
      <c r="E39" s="90">
        <v>379901.5</v>
      </c>
      <c r="F39" s="92">
        <v>0.007464878660733353</v>
      </c>
      <c r="G39" s="90"/>
      <c r="H39" s="90">
        <v>2</v>
      </c>
      <c r="I39" s="92">
        <v>100</v>
      </c>
      <c r="J39" s="90">
        <v>759.803</v>
      </c>
      <c r="K39" s="90">
        <v>379901.5</v>
      </c>
      <c r="L39" s="90"/>
      <c r="M39" s="90">
        <v>0</v>
      </c>
      <c r="N39" s="92">
        <v>0</v>
      </c>
      <c r="O39" s="90">
        <v>0</v>
      </c>
      <c r="P39" s="90">
        <v>0</v>
      </c>
    </row>
    <row r="40" spans="1:16" ht="12.75" customHeight="1">
      <c r="A40" s="34"/>
      <c r="B40" s="93"/>
      <c r="C40" s="96"/>
      <c r="D40" s="93"/>
      <c r="E40" s="93"/>
      <c r="F40" s="96"/>
      <c r="G40" s="93"/>
      <c r="H40" s="93"/>
      <c r="I40" s="96"/>
      <c r="J40" s="93"/>
      <c r="K40" s="93"/>
      <c r="L40" s="93"/>
      <c r="M40" s="93"/>
      <c r="N40" s="96"/>
      <c r="O40" s="93"/>
      <c r="P40" s="95"/>
    </row>
    <row r="41" spans="1:16" ht="12.75">
      <c r="A41" s="34"/>
      <c r="B41" s="101"/>
      <c r="C41" s="106"/>
      <c r="D41" s="101"/>
      <c r="E41" s="101"/>
      <c r="F41" s="97"/>
      <c r="G41" s="101"/>
      <c r="H41" s="101"/>
      <c r="I41" s="106"/>
      <c r="J41" s="101"/>
      <c r="K41" s="101"/>
      <c r="L41" s="101"/>
      <c r="M41" s="101"/>
      <c r="N41" s="106"/>
      <c r="O41" s="101"/>
      <c r="P41" s="103"/>
    </row>
    <row r="42" spans="1:16" s="60" customFormat="1" ht="18.75" customHeight="1">
      <c r="A42" s="35" t="s">
        <v>36</v>
      </c>
      <c r="B42" s="114">
        <v>1393</v>
      </c>
      <c r="C42" s="109">
        <v>0.08865259510902423</v>
      </c>
      <c r="D42" s="114">
        <v>45124.55</v>
      </c>
      <c r="E42" s="114">
        <v>32393.79</v>
      </c>
      <c r="F42" s="109">
        <v>0.05732471795144474</v>
      </c>
      <c r="G42" s="114"/>
      <c r="H42" s="114">
        <v>1348</v>
      </c>
      <c r="I42" s="109">
        <v>96.76956209619526</v>
      </c>
      <c r="J42" s="114">
        <v>46756.84</v>
      </c>
      <c r="K42" s="114">
        <v>34686.08</v>
      </c>
      <c r="L42" s="114"/>
      <c r="M42" s="114">
        <v>45</v>
      </c>
      <c r="N42" s="109">
        <v>3.230437903804738</v>
      </c>
      <c r="O42" s="114">
        <v>1632.29</v>
      </c>
      <c r="P42" s="114">
        <v>36273.2</v>
      </c>
    </row>
    <row r="43" ht="12.75">
      <c r="A43"/>
    </row>
    <row r="44" s="62" customFormat="1" ht="12.75">
      <c r="A44" s="80" t="s">
        <v>37</v>
      </c>
    </row>
    <row r="45" spans="1:16" s="62" customFormat="1" ht="12.75">
      <c r="A45" s="80" t="s">
        <v>351</v>
      </c>
      <c r="P45" s="62">
        <v>60</v>
      </c>
    </row>
  </sheetData>
  <sheetProtection/>
  <mergeCells count="5">
    <mergeCell ref="M6:P6"/>
    <mergeCell ref="A4:G4"/>
    <mergeCell ref="B6:F6"/>
    <mergeCell ref="A6:A7"/>
    <mergeCell ref="H6:K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45"/>
  <sheetViews>
    <sheetView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11.28125" style="0" customWidth="1"/>
    <col min="4" max="4" width="9.7109375" style="0" customWidth="1"/>
    <col min="5" max="5" width="8.57421875" style="0" customWidth="1"/>
    <col min="6" max="6" width="8.8515625" style="0" customWidth="1"/>
    <col min="7" max="7" width="10.8515625" style="0" customWidth="1"/>
    <col min="8" max="8" width="11.140625" style="0" customWidth="1"/>
    <col min="9" max="9" width="11.7109375" style="0" customWidth="1"/>
    <col min="10" max="10" width="10.140625" style="0" customWidth="1"/>
    <col min="11" max="11" width="12.00390625" style="0" bestFit="1" customWidth="1"/>
    <col min="12" max="12" width="9.00390625" style="170" customWidth="1"/>
    <col min="13" max="13" width="9.7109375" style="170" customWidth="1"/>
    <col min="14" max="14" width="10.421875" style="0" customWidth="1"/>
    <col min="15" max="15" width="10.140625" style="0" customWidth="1"/>
    <col min="16" max="16" width="11.57421875" style="170" customWidth="1"/>
  </cols>
  <sheetData>
    <row r="1" spans="1:16" ht="30" customHeight="1">
      <c r="A1" s="1" t="s">
        <v>215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123"/>
      <c r="N1" s="44"/>
      <c r="O1" s="123"/>
      <c r="P1" s="88" t="s">
        <v>352</v>
      </c>
    </row>
    <row r="2" spans="1:16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7"/>
      <c r="O2" s="47"/>
      <c r="P2" s="41"/>
    </row>
    <row r="3" spans="1:15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65"/>
      <c r="O3" s="65"/>
    </row>
    <row r="4" spans="1:15" ht="18.75" customHeight="1">
      <c r="A4" s="230" t="s">
        <v>0</v>
      </c>
      <c r="B4" s="231"/>
      <c r="C4" s="231"/>
      <c r="D4" s="231"/>
      <c r="E4" s="231"/>
      <c r="F4" s="12"/>
      <c r="G4" s="12"/>
      <c r="H4" s="12"/>
      <c r="I4" s="12"/>
      <c r="J4" s="12"/>
      <c r="K4" s="12"/>
      <c r="L4" s="12"/>
      <c r="M4" s="12"/>
      <c r="O4" s="29"/>
    </row>
    <row r="5" spans="1:15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O5" s="66"/>
    </row>
    <row r="6" spans="1:16" s="15" customFormat="1" ht="21" customHeight="1">
      <c r="A6" s="223" t="s">
        <v>133</v>
      </c>
      <c r="B6" s="221" t="s">
        <v>1</v>
      </c>
      <c r="C6" s="221" t="s">
        <v>45</v>
      </c>
      <c r="D6" s="221" t="s">
        <v>46</v>
      </c>
      <c r="E6" s="221" t="s">
        <v>47</v>
      </c>
      <c r="F6" s="221" t="s">
        <v>48</v>
      </c>
      <c r="G6" s="221" t="s">
        <v>49</v>
      </c>
      <c r="H6" s="221" t="s">
        <v>200</v>
      </c>
      <c r="I6" s="221" t="s">
        <v>280</v>
      </c>
      <c r="J6" s="221" t="s">
        <v>101</v>
      </c>
      <c r="K6" s="221" t="s">
        <v>50</v>
      </c>
      <c r="L6" s="241" t="s">
        <v>312</v>
      </c>
      <c r="M6" s="245" t="s">
        <v>310</v>
      </c>
      <c r="N6" s="221" t="s">
        <v>293</v>
      </c>
      <c r="O6" s="243" t="s">
        <v>294</v>
      </c>
      <c r="P6" s="241" t="s">
        <v>311</v>
      </c>
    </row>
    <row r="7" spans="1:16" s="15" customFormat="1" ht="58.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42"/>
      <c r="M7" s="246"/>
      <c r="N7" s="222"/>
      <c r="O7" s="244"/>
      <c r="P7" s="242"/>
    </row>
    <row r="8" spans="1:16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137"/>
      <c r="M8" s="14"/>
      <c r="N8" s="38"/>
      <c r="O8" s="38"/>
      <c r="P8" s="187"/>
    </row>
    <row r="9" spans="1:16" ht="12.75">
      <c r="A9" s="21" t="s">
        <v>10</v>
      </c>
      <c r="B9" s="89">
        <v>28047</v>
      </c>
      <c r="C9" s="89">
        <v>36057.324</v>
      </c>
      <c r="D9" s="89">
        <v>922.634</v>
      </c>
      <c r="E9" s="89">
        <v>1236.551</v>
      </c>
      <c r="F9" s="89">
        <v>279.957</v>
      </c>
      <c r="G9" s="89">
        <v>3799.504</v>
      </c>
      <c r="H9" s="89">
        <v>12987.003</v>
      </c>
      <c r="I9" s="89">
        <v>756.196</v>
      </c>
      <c r="J9" s="89">
        <v>203.161</v>
      </c>
      <c r="K9" s="89">
        <v>5605.398</v>
      </c>
      <c r="L9" s="139">
        <v>23.115</v>
      </c>
      <c r="M9" s="184">
        <v>5585.495</v>
      </c>
      <c r="N9" s="89">
        <v>145.94</v>
      </c>
      <c r="O9" s="89">
        <v>640.449</v>
      </c>
      <c r="P9" s="153">
        <v>3809.822</v>
      </c>
    </row>
    <row r="10" spans="1:16" ht="12.75">
      <c r="A10" s="23" t="s">
        <v>11</v>
      </c>
      <c r="B10" s="89">
        <v>114235</v>
      </c>
      <c r="C10" s="89">
        <v>24567.895</v>
      </c>
      <c r="D10" s="89">
        <v>827.712</v>
      </c>
      <c r="E10" s="89">
        <v>1537.858</v>
      </c>
      <c r="F10" s="89">
        <v>223.985</v>
      </c>
      <c r="G10" s="89">
        <v>3100.712</v>
      </c>
      <c r="H10" s="89">
        <v>7790.98</v>
      </c>
      <c r="I10" s="89">
        <v>144.795</v>
      </c>
      <c r="J10" s="89">
        <v>116.617</v>
      </c>
      <c r="K10" s="89">
        <v>1450.931</v>
      </c>
      <c r="L10" s="139">
        <v>30.108</v>
      </c>
      <c r="M10" s="184">
        <v>8644.657</v>
      </c>
      <c r="N10" s="89">
        <v>118.575</v>
      </c>
      <c r="O10" s="89">
        <v>199.953</v>
      </c>
      <c r="P10" s="153">
        <v>277.234</v>
      </c>
    </row>
    <row r="11" spans="1:16" ht="12.75">
      <c r="A11" s="23" t="s">
        <v>12</v>
      </c>
      <c r="B11" s="89">
        <v>131577</v>
      </c>
      <c r="C11" s="89">
        <v>35294.914</v>
      </c>
      <c r="D11" s="89">
        <v>1577.921</v>
      </c>
      <c r="E11" s="89">
        <v>2641.261</v>
      </c>
      <c r="F11" s="89">
        <v>440.778</v>
      </c>
      <c r="G11" s="89">
        <v>7866.174</v>
      </c>
      <c r="H11" s="89">
        <v>9776.288</v>
      </c>
      <c r="I11" s="89">
        <v>367.422</v>
      </c>
      <c r="J11" s="89">
        <v>183.661</v>
      </c>
      <c r="K11" s="89">
        <v>1724.287</v>
      </c>
      <c r="L11" s="139">
        <v>62.462</v>
      </c>
      <c r="M11" s="184">
        <v>9701.952</v>
      </c>
      <c r="N11" s="89">
        <v>147.103</v>
      </c>
      <c r="O11" s="89">
        <v>348.38</v>
      </c>
      <c r="P11" s="153">
        <v>311.583</v>
      </c>
    </row>
    <row r="12" spans="1:16" ht="12.75">
      <c r="A12" s="23" t="s">
        <v>13</v>
      </c>
      <c r="B12" s="89">
        <v>130845</v>
      </c>
      <c r="C12" s="89">
        <v>36530.466</v>
      </c>
      <c r="D12" s="89">
        <v>2638.22</v>
      </c>
      <c r="E12" s="89">
        <v>3710.968</v>
      </c>
      <c r="F12" s="89">
        <v>478.543</v>
      </c>
      <c r="G12" s="89">
        <v>10926.423</v>
      </c>
      <c r="H12" s="89">
        <v>11627.115</v>
      </c>
      <c r="I12" s="89">
        <v>540.199</v>
      </c>
      <c r="J12" s="89">
        <v>181.629</v>
      </c>
      <c r="K12" s="89">
        <v>1830.531</v>
      </c>
      <c r="L12" s="139">
        <v>94.275</v>
      </c>
      <c r="M12" s="184">
        <v>3619.344</v>
      </c>
      <c r="N12" s="89">
        <v>171.772</v>
      </c>
      <c r="O12" s="89">
        <v>401.568</v>
      </c>
      <c r="P12" s="153">
        <v>222.833</v>
      </c>
    </row>
    <row r="13" spans="1:16" ht="12.75">
      <c r="A13" s="23" t="s">
        <v>14</v>
      </c>
      <c r="B13" s="89">
        <v>124184</v>
      </c>
      <c r="C13" s="89">
        <v>39110.933</v>
      </c>
      <c r="D13" s="89">
        <v>4164.666</v>
      </c>
      <c r="E13" s="89">
        <v>4990.247</v>
      </c>
      <c r="F13" s="89">
        <v>615.709</v>
      </c>
      <c r="G13" s="89">
        <v>10638.811</v>
      </c>
      <c r="H13" s="89">
        <v>11401.9</v>
      </c>
      <c r="I13" s="89">
        <v>846.332</v>
      </c>
      <c r="J13" s="89">
        <v>127.771</v>
      </c>
      <c r="K13" s="89">
        <v>2095.292</v>
      </c>
      <c r="L13" s="139">
        <v>141.288</v>
      </c>
      <c r="M13" s="184">
        <v>2979.772</v>
      </c>
      <c r="N13" s="89">
        <v>144.018</v>
      </c>
      <c r="O13" s="89">
        <v>651.653</v>
      </c>
      <c r="P13" s="153">
        <v>215.233</v>
      </c>
    </row>
    <row r="14" spans="1:16" ht="12.75">
      <c r="A14" s="23" t="s">
        <v>15</v>
      </c>
      <c r="B14" s="89">
        <v>113092</v>
      </c>
      <c r="C14" s="89">
        <v>42373.349</v>
      </c>
      <c r="D14" s="89">
        <v>5362.922</v>
      </c>
      <c r="E14" s="89">
        <v>5889.588</v>
      </c>
      <c r="F14" s="89">
        <v>660.553</v>
      </c>
      <c r="G14" s="89">
        <v>10408.732</v>
      </c>
      <c r="H14" s="89">
        <v>12354.052</v>
      </c>
      <c r="I14" s="89">
        <v>1099.242</v>
      </c>
      <c r="J14" s="89">
        <v>158.489</v>
      </c>
      <c r="K14" s="89">
        <v>2599.88</v>
      </c>
      <c r="L14" s="139">
        <v>166.024</v>
      </c>
      <c r="M14" s="184">
        <v>2361.6</v>
      </c>
      <c r="N14" s="89">
        <v>240.596</v>
      </c>
      <c r="O14" s="89">
        <v>686.052</v>
      </c>
      <c r="P14" s="153">
        <v>323.975</v>
      </c>
    </row>
    <row r="15" spans="1:16" ht="12.75">
      <c r="A15" s="23" t="s">
        <v>16</v>
      </c>
      <c r="B15" s="89">
        <v>98114</v>
      </c>
      <c r="C15" s="89">
        <v>43246.936</v>
      </c>
      <c r="D15" s="89">
        <v>6605.379</v>
      </c>
      <c r="E15" s="89">
        <v>6735.205</v>
      </c>
      <c r="F15" s="89">
        <v>531.138</v>
      </c>
      <c r="G15" s="89">
        <v>9874.281</v>
      </c>
      <c r="H15" s="89">
        <v>12222.135</v>
      </c>
      <c r="I15" s="89">
        <v>1371.949</v>
      </c>
      <c r="J15" s="89">
        <v>153.788</v>
      </c>
      <c r="K15" s="89">
        <v>2308.845</v>
      </c>
      <c r="L15" s="139">
        <v>178.142</v>
      </c>
      <c r="M15" s="184">
        <v>1895.483</v>
      </c>
      <c r="N15" s="89">
        <v>216.546</v>
      </c>
      <c r="O15" s="89">
        <v>918.765</v>
      </c>
      <c r="P15" s="153">
        <v>211.021</v>
      </c>
    </row>
    <row r="16" spans="1:16" ht="12.75">
      <c r="A16" s="23" t="s">
        <v>17</v>
      </c>
      <c r="B16" s="89">
        <v>86107</v>
      </c>
      <c r="C16" s="89">
        <v>45524.789</v>
      </c>
      <c r="D16" s="89">
        <v>7871.874</v>
      </c>
      <c r="E16" s="89">
        <v>6873.115</v>
      </c>
      <c r="F16" s="89">
        <v>563.239</v>
      </c>
      <c r="G16" s="89">
        <v>9792.608</v>
      </c>
      <c r="H16" s="89">
        <v>12290.548</v>
      </c>
      <c r="I16" s="89">
        <v>1504.306</v>
      </c>
      <c r="J16" s="89">
        <v>135.229</v>
      </c>
      <c r="K16" s="89">
        <v>2952.686</v>
      </c>
      <c r="L16" s="139">
        <v>238.57</v>
      </c>
      <c r="M16" s="184">
        <v>1734.589</v>
      </c>
      <c r="N16" s="89">
        <v>193.184</v>
      </c>
      <c r="O16" s="89">
        <v>935.352</v>
      </c>
      <c r="P16" s="153">
        <v>403.443</v>
      </c>
    </row>
    <row r="17" spans="1:16" ht="12.75">
      <c r="A17" s="23" t="s">
        <v>18</v>
      </c>
      <c r="B17" s="89">
        <v>75337</v>
      </c>
      <c r="C17" s="89">
        <v>44348.803</v>
      </c>
      <c r="D17" s="89">
        <v>8055.042</v>
      </c>
      <c r="E17" s="89">
        <v>7217.221</v>
      </c>
      <c r="F17" s="89">
        <v>598.205</v>
      </c>
      <c r="G17" s="89">
        <v>9051.11</v>
      </c>
      <c r="H17" s="89">
        <v>11555.925</v>
      </c>
      <c r="I17" s="89">
        <v>1467.104</v>
      </c>
      <c r="J17" s="89">
        <v>111.201</v>
      </c>
      <c r="K17" s="89">
        <v>3008.151</v>
      </c>
      <c r="L17" s="139">
        <v>341.55</v>
      </c>
      <c r="M17" s="184">
        <v>1353.201</v>
      </c>
      <c r="N17" s="89">
        <v>111.105</v>
      </c>
      <c r="O17" s="89">
        <v>958.662</v>
      </c>
      <c r="P17" s="153">
        <v>476.521</v>
      </c>
    </row>
    <row r="18" spans="1:16" ht="12.75">
      <c r="A18" s="23" t="s">
        <v>19</v>
      </c>
      <c r="B18" s="89">
        <v>67135</v>
      </c>
      <c r="C18" s="89">
        <v>44842.929</v>
      </c>
      <c r="D18" s="89">
        <v>8768.762</v>
      </c>
      <c r="E18" s="89">
        <v>6765.424</v>
      </c>
      <c r="F18" s="89">
        <v>473.605</v>
      </c>
      <c r="G18" s="89">
        <v>8789.647</v>
      </c>
      <c r="H18" s="89">
        <v>11019.189</v>
      </c>
      <c r="I18" s="89">
        <v>2113.188</v>
      </c>
      <c r="J18" s="89">
        <v>120.492</v>
      </c>
      <c r="K18" s="89">
        <v>3720.911</v>
      </c>
      <c r="L18" s="139">
        <v>396.001</v>
      </c>
      <c r="M18" s="184">
        <v>1129.33</v>
      </c>
      <c r="N18" s="89">
        <v>127.761</v>
      </c>
      <c r="O18" s="89">
        <v>997.064</v>
      </c>
      <c r="P18" s="153">
        <v>394.168</v>
      </c>
    </row>
    <row r="19" spans="1:16" ht="12.75">
      <c r="A19" s="23" t="s">
        <v>20</v>
      </c>
      <c r="B19" s="89">
        <v>59513</v>
      </c>
      <c r="C19" s="89">
        <v>43701.813</v>
      </c>
      <c r="D19" s="89">
        <v>8986.154</v>
      </c>
      <c r="E19" s="89">
        <v>6554.851</v>
      </c>
      <c r="F19" s="89">
        <v>439.085</v>
      </c>
      <c r="G19" s="89">
        <v>8243.142</v>
      </c>
      <c r="H19" s="89">
        <v>10476.227</v>
      </c>
      <c r="I19" s="89">
        <v>1954.297</v>
      </c>
      <c r="J19" s="89">
        <v>78.59</v>
      </c>
      <c r="K19" s="89">
        <v>3439.992</v>
      </c>
      <c r="L19" s="139">
        <v>414.497</v>
      </c>
      <c r="M19" s="184">
        <v>1253.484</v>
      </c>
      <c r="N19" s="89">
        <v>199.471</v>
      </c>
      <c r="O19" s="89">
        <v>1103.676</v>
      </c>
      <c r="P19" s="153">
        <v>517.638</v>
      </c>
    </row>
    <row r="20" spans="1:16" ht="12.75">
      <c r="A20" s="23" t="s">
        <v>21</v>
      </c>
      <c r="B20" s="89">
        <v>104085</v>
      </c>
      <c r="C20" s="89">
        <v>85136.713</v>
      </c>
      <c r="D20" s="89">
        <v>16393.824</v>
      </c>
      <c r="E20" s="89">
        <v>12307.445</v>
      </c>
      <c r="F20" s="89">
        <v>779.038</v>
      </c>
      <c r="G20" s="89">
        <v>15751.557</v>
      </c>
      <c r="H20" s="89">
        <v>19344.598</v>
      </c>
      <c r="I20" s="89">
        <v>4742.035</v>
      </c>
      <c r="J20" s="89">
        <v>302.795</v>
      </c>
      <c r="K20" s="89">
        <v>7931.313</v>
      </c>
      <c r="L20" s="139">
        <v>897.598</v>
      </c>
      <c r="M20" s="184">
        <v>3467.901</v>
      </c>
      <c r="N20" s="89">
        <v>322.152</v>
      </c>
      <c r="O20" s="89">
        <v>2000.263</v>
      </c>
      <c r="P20" s="153">
        <v>821.844</v>
      </c>
    </row>
    <row r="21" spans="1:16" ht="12.75">
      <c r="A21" s="23" t="s">
        <v>22</v>
      </c>
      <c r="B21" s="89">
        <v>87140</v>
      </c>
      <c r="C21" s="89">
        <v>77109.76</v>
      </c>
      <c r="D21" s="89">
        <v>14647.054</v>
      </c>
      <c r="E21" s="89">
        <v>10035.891</v>
      </c>
      <c r="F21" s="89">
        <v>709.014</v>
      </c>
      <c r="G21" s="89">
        <v>14381.26</v>
      </c>
      <c r="H21" s="89">
        <v>17877.137</v>
      </c>
      <c r="I21" s="89">
        <v>5338.185</v>
      </c>
      <c r="J21" s="89">
        <v>195.262</v>
      </c>
      <c r="K21" s="89">
        <v>7848.704</v>
      </c>
      <c r="L21" s="139">
        <v>858.78</v>
      </c>
      <c r="M21" s="184">
        <v>2078.484</v>
      </c>
      <c r="N21" s="89">
        <v>253.153</v>
      </c>
      <c r="O21" s="89">
        <v>1938.422</v>
      </c>
      <c r="P21" s="153">
        <v>913.134</v>
      </c>
    </row>
    <row r="22" spans="1:16" ht="12.75">
      <c r="A22" s="23" t="s">
        <v>23</v>
      </c>
      <c r="B22" s="89">
        <v>71434</v>
      </c>
      <c r="C22" s="89">
        <v>69617.742</v>
      </c>
      <c r="D22" s="89">
        <v>13413.126</v>
      </c>
      <c r="E22" s="89">
        <v>8360.28</v>
      </c>
      <c r="F22" s="89">
        <v>540.898</v>
      </c>
      <c r="G22" s="89">
        <v>13043.202</v>
      </c>
      <c r="H22" s="89">
        <v>15919.756</v>
      </c>
      <c r="I22" s="89">
        <v>5262.064</v>
      </c>
      <c r="J22" s="89">
        <v>134.373</v>
      </c>
      <c r="K22" s="89">
        <v>7818.931</v>
      </c>
      <c r="L22" s="139">
        <v>735.791</v>
      </c>
      <c r="M22" s="184">
        <v>1476.521</v>
      </c>
      <c r="N22" s="89">
        <v>222.414</v>
      </c>
      <c r="O22" s="89">
        <v>1748.743</v>
      </c>
      <c r="P22" s="153">
        <v>903.966</v>
      </c>
    </row>
    <row r="23" spans="1:16" ht="12.75">
      <c r="A23" s="23" t="s">
        <v>24</v>
      </c>
      <c r="B23" s="89">
        <v>57842</v>
      </c>
      <c r="C23" s="89">
        <v>62567.712</v>
      </c>
      <c r="D23" s="89">
        <v>11466.522</v>
      </c>
      <c r="E23" s="89">
        <v>7776.153</v>
      </c>
      <c r="F23" s="89">
        <v>483.976</v>
      </c>
      <c r="G23" s="89">
        <v>11574.231</v>
      </c>
      <c r="H23" s="89">
        <v>14660.856</v>
      </c>
      <c r="I23" s="89">
        <v>5495.849</v>
      </c>
      <c r="J23" s="89">
        <v>122.613</v>
      </c>
      <c r="K23" s="89">
        <v>6534.161</v>
      </c>
      <c r="L23" s="139">
        <v>731.484</v>
      </c>
      <c r="M23" s="184">
        <v>836.542</v>
      </c>
      <c r="N23" s="89">
        <v>235.835</v>
      </c>
      <c r="O23" s="89">
        <v>1595.795</v>
      </c>
      <c r="P23" s="153">
        <v>1032.976</v>
      </c>
    </row>
    <row r="24" spans="1:16" ht="12.75">
      <c r="A24" s="23" t="s">
        <v>25</v>
      </c>
      <c r="B24" s="89">
        <v>45587</v>
      </c>
      <c r="C24" s="89">
        <v>56803.351</v>
      </c>
      <c r="D24" s="89">
        <v>9396.424</v>
      </c>
      <c r="E24" s="89">
        <v>7059.996</v>
      </c>
      <c r="F24" s="89">
        <v>404.55</v>
      </c>
      <c r="G24" s="89">
        <v>10614.128</v>
      </c>
      <c r="H24" s="89">
        <v>12566.877</v>
      </c>
      <c r="I24" s="89">
        <v>6131.015</v>
      </c>
      <c r="J24" s="89">
        <v>95.74</v>
      </c>
      <c r="K24" s="89">
        <v>5935.173</v>
      </c>
      <c r="L24" s="139">
        <v>649.784</v>
      </c>
      <c r="M24" s="184">
        <v>1379.325</v>
      </c>
      <c r="N24" s="89">
        <v>193.365</v>
      </c>
      <c r="O24" s="89">
        <v>1333.504</v>
      </c>
      <c r="P24" s="153">
        <v>1003.45</v>
      </c>
    </row>
    <row r="25" spans="1:16" ht="12.75">
      <c r="A25" s="23" t="s">
        <v>26</v>
      </c>
      <c r="B25" s="89">
        <v>156363</v>
      </c>
      <c r="C25" s="89">
        <v>377645.737</v>
      </c>
      <c r="D25" s="89">
        <v>35742.261</v>
      </c>
      <c r="E25" s="89">
        <v>15363.416</v>
      </c>
      <c r="F25" s="89">
        <v>1722.279</v>
      </c>
      <c r="G25" s="89">
        <v>69135.641</v>
      </c>
      <c r="H25" s="89">
        <v>85329.959</v>
      </c>
      <c r="I25" s="89">
        <v>93940.164</v>
      </c>
      <c r="J25" s="89">
        <v>316.198</v>
      </c>
      <c r="K25" s="89">
        <v>41415.086</v>
      </c>
      <c r="L25" s="139">
        <v>2403.952</v>
      </c>
      <c r="M25" s="184">
        <v>12103.793</v>
      </c>
      <c r="N25" s="89">
        <v>758.583</v>
      </c>
      <c r="O25" s="89">
        <v>9372.811</v>
      </c>
      <c r="P25" s="153">
        <v>9985.428</v>
      </c>
    </row>
    <row r="26" spans="1:16" ht="12.75">
      <c r="A26" s="23" t="s">
        <v>27</v>
      </c>
      <c r="B26" s="89">
        <v>15396</v>
      </c>
      <c r="C26" s="89">
        <v>140696.884</v>
      </c>
      <c r="D26" s="89">
        <v>4080.318</v>
      </c>
      <c r="E26" s="89">
        <v>0</v>
      </c>
      <c r="F26" s="89">
        <v>207.363</v>
      </c>
      <c r="G26" s="89">
        <v>22652.009</v>
      </c>
      <c r="H26" s="89">
        <v>28985.447</v>
      </c>
      <c r="I26" s="89">
        <v>56974.567</v>
      </c>
      <c r="J26" s="89">
        <v>67.563</v>
      </c>
      <c r="K26" s="89">
        <v>16152.514</v>
      </c>
      <c r="L26" s="139">
        <v>58.304</v>
      </c>
      <c r="M26" s="184">
        <v>0</v>
      </c>
      <c r="N26" s="89">
        <v>38.561</v>
      </c>
      <c r="O26" s="89">
        <v>2813.777</v>
      </c>
      <c r="P26" s="153">
        <v>8666.461</v>
      </c>
    </row>
    <row r="27" spans="1:16" ht="12.75">
      <c r="A27" s="24" t="s">
        <v>28</v>
      </c>
      <c r="B27" s="90">
        <v>5269</v>
      </c>
      <c r="C27" s="90">
        <v>103522.885</v>
      </c>
      <c r="D27" s="90">
        <v>1263.154</v>
      </c>
      <c r="E27" s="90">
        <v>0</v>
      </c>
      <c r="F27" s="90">
        <v>45.806</v>
      </c>
      <c r="G27" s="90">
        <v>12068.524</v>
      </c>
      <c r="H27" s="90">
        <v>15652.398</v>
      </c>
      <c r="I27" s="90">
        <v>25350.928</v>
      </c>
      <c r="J27" s="90">
        <v>27.961</v>
      </c>
      <c r="K27" s="90">
        <v>8564.909</v>
      </c>
      <c r="L27" s="143">
        <v>8.882</v>
      </c>
      <c r="M27" s="185">
        <v>0</v>
      </c>
      <c r="N27" s="90">
        <v>0</v>
      </c>
      <c r="O27" s="90">
        <v>874.844</v>
      </c>
      <c r="P27" s="143">
        <v>39665.479</v>
      </c>
    </row>
    <row r="28" spans="1:16" ht="12.75">
      <c r="A28" s="26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50"/>
      <c r="M28" s="150"/>
      <c r="P28" s="145"/>
    </row>
    <row r="29" spans="1:16" s="29" customFormat="1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50"/>
      <c r="M29" s="150"/>
      <c r="P29" s="150"/>
    </row>
    <row r="30" spans="1:16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50"/>
      <c r="M30" s="150"/>
      <c r="P30" s="150"/>
    </row>
    <row r="31" spans="1:16" ht="12.75" customHeight="1">
      <c r="A31" s="19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50"/>
      <c r="M31" s="150"/>
      <c r="P31" s="150"/>
    </row>
    <row r="32" spans="1:16" ht="12.75" customHeight="1">
      <c r="A32" s="31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60"/>
      <c r="M32" s="186"/>
      <c r="N32" s="38"/>
      <c r="O32" s="44"/>
      <c r="P32" s="160"/>
    </row>
    <row r="33" spans="1:16" ht="12.75" customHeight="1">
      <c r="A33" s="21" t="s">
        <v>29</v>
      </c>
      <c r="B33" s="89">
        <v>314272</v>
      </c>
      <c r="C33" s="89">
        <v>106137.361</v>
      </c>
      <c r="D33" s="89">
        <v>4010.247</v>
      </c>
      <c r="E33" s="89">
        <v>6356.583</v>
      </c>
      <c r="F33" s="89">
        <v>1068.14</v>
      </c>
      <c r="G33" s="89">
        <v>17744.774</v>
      </c>
      <c r="H33" s="89">
        <v>33811.886</v>
      </c>
      <c r="I33" s="89">
        <v>1414.58</v>
      </c>
      <c r="J33" s="89">
        <v>555.654</v>
      </c>
      <c r="K33" s="89">
        <v>9380.98</v>
      </c>
      <c r="L33" s="139">
        <v>140.342</v>
      </c>
      <c r="M33" s="184">
        <v>25086.886</v>
      </c>
      <c r="N33" s="89">
        <v>464.511</v>
      </c>
      <c r="O33" s="101">
        <v>1260.214</v>
      </c>
      <c r="P33" s="139">
        <v>4492.511</v>
      </c>
    </row>
    <row r="34" spans="1:16" ht="12.75" customHeight="1">
      <c r="A34" s="21" t="s">
        <v>30</v>
      </c>
      <c r="B34" s="89">
        <v>314241</v>
      </c>
      <c r="C34" s="89">
        <v>102740.499</v>
      </c>
      <c r="D34" s="89">
        <v>10808.103</v>
      </c>
      <c r="E34" s="89">
        <v>12901.475</v>
      </c>
      <c r="F34" s="89">
        <v>1546.984</v>
      </c>
      <c r="G34" s="89">
        <v>27715.84</v>
      </c>
      <c r="H34" s="89">
        <v>30698.269</v>
      </c>
      <c r="I34" s="89">
        <v>2219.552</v>
      </c>
      <c r="J34" s="89">
        <v>401.489</v>
      </c>
      <c r="K34" s="89">
        <v>5689.258</v>
      </c>
      <c r="L34" s="139">
        <v>355.55</v>
      </c>
      <c r="M34" s="184">
        <v>7527.183</v>
      </c>
      <c r="N34" s="89">
        <v>460.025</v>
      </c>
      <c r="O34" s="101">
        <v>1563.066</v>
      </c>
      <c r="P34" s="139">
        <v>655.974</v>
      </c>
    </row>
    <row r="35" spans="1:16" ht="12.75">
      <c r="A35" s="21" t="s">
        <v>31</v>
      </c>
      <c r="B35" s="89">
        <v>314273</v>
      </c>
      <c r="C35" s="89">
        <v>164935.846</v>
      </c>
      <c r="D35" s="89">
        <v>28343.739</v>
      </c>
      <c r="E35" s="89">
        <v>25679.711</v>
      </c>
      <c r="F35" s="89">
        <v>2097.935</v>
      </c>
      <c r="G35" s="89">
        <v>35302.279</v>
      </c>
      <c r="H35" s="89">
        <v>44066.965</v>
      </c>
      <c r="I35" s="89">
        <v>5711.914</v>
      </c>
      <c r="J35" s="89">
        <v>498.472</v>
      </c>
      <c r="K35" s="89">
        <v>10739.69</v>
      </c>
      <c r="L35" s="139">
        <v>1013.069</v>
      </c>
      <c r="M35" s="184">
        <v>5897.604</v>
      </c>
      <c r="N35" s="89">
        <v>635.745</v>
      </c>
      <c r="O35" s="101">
        <v>3463.565</v>
      </c>
      <c r="P35" s="139">
        <v>1349.931</v>
      </c>
    </row>
    <row r="36" spans="1:16" ht="12.75">
      <c r="A36" s="21" t="s">
        <v>32</v>
      </c>
      <c r="B36" s="89">
        <v>314261</v>
      </c>
      <c r="C36" s="89">
        <v>259278.318</v>
      </c>
      <c r="D36" s="89">
        <v>50628.744</v>
      </c>
      <c r="E36" s="89">
        <v>35878.594</v>
      </c>
      <c r="F36" s="89">
        <v>2341.737</v>
      </c>
      <c r="G36" s="89">
        <v>48559.015</v>
      </c>
      <c r="H36" s="89">
        <v>60220.881</v>
      </c>
      <c r="I36" s="89">
        <v>15256.377</v>
      </c>
      <c r="J36" s="89">
        <v>686.939</v>
      </c>
      <c r="K36" s="89">
        <v>24488.306</v>
      </c>
      <c r="L36" s="139">
        <v>2711.355</v>
      </c>
      <c r="M36" s="184">
        <v>8101.686</v>
      </c>
      <c r="N36" s="89">
        <v>949.692</v>
      </c>
      <c r="O36" s="101">
        <v>6480.061</v>
      </c>
      <c r="P36" s="139">
        <v>2801.856</v>
      </c>
    </row>
    <row r="37" spans="1:16" ht="12.75">
      <c r="A37" s="21" t="s">
        <v>33</v>
      </c>
      <c r="B37" s="89">
        <v>235691</v>
      </c>
      <c r="C37" s="89">
        <v>323832.963</v>
      </c>
      <c r="D37" s="89">
        <v>49236.599</v>
      </c>
      <c r="E37" s="89">
        <v>33881.457</v>
      </c>
      <c r="F37" s="89">
        <v>2115.378</v>
      </c>
      <c r="G37" s="89">
        <v>58580.662</v>
      </c>
      <c r="H37" s="89">
        <v>71300.303</v>
      </c>
      <c r="I37" s="89">
        <v>41222.363</v>
      </c>
      <c r="J37" s="89">
        <v>452.393</v>
      </c>
      <c r="K37" s="89">
        <v>35017.197</v>
      </c>
      <c r="L37" s="139">
        <v>3462.713</v>
      </c>
      <c r="M37" s="184">
        <v>13202.434</v>
      </c>
      <c r="N37" s="89">
        <v>1068.144</v>
      </c>
      <c r="O37" s="101">
        <v>8116.433</v>
      </c>
      <c r="P37" s="139">
        <v>6042.551</v>
      </c>
    </row>
    <row r="38" spans="1:16" ht="12.75">
      <c r="A38" s="21" t="s">
        <v>34</v>
      </c>
      <c r="B38" s="89">
        <v>62851</v>
      </c>
      <c r="C38" s="89">
        <v>241900.995</v>
      </c>
      <c r="D38" s="89">
        <v>15104.249</v>
      </c>
      <c r="E38" s="89">
        <v>357.65</v>
      </c>
      <c r="F38" s="89">
        <v>841.917</v>
      </c>
      <c r="G38" s="89">
        <v>45025.171</v>
      </c>
      <c r="H38" s="89">
        <v>56458.326</v>
      </c>
      <c r="I38" s="89">
        <v>80774.884</v>
      </c>
      <c r="J38" s="89">
        <v>172.081</v>
      </c>
      <c r="K38" s="89">
        <v>26624.587</v>
      </c>
      <c r="L38" s="139">
        <v>705.834</v>
      </c>
      <c r="M38" s="184">
        <v>1785.68</v>
      </c>
      <c r="N38" s="89">
        <v>254.374</v>
      </c>
      <c r="O38" s="101">
        <v>5730.129</v>
      </c>
      <c r="P38" s="139">
        <v>8061.667</v>
      </c>
    </row>
    <row r="39" spans="1:16" ht="12.75">
      <c r="A39" s="33" t="s">
        <v>35</v>
      </c>
      <c r="B39" s="90">
        <v>15713</v>
      </c>
      <c r="C39" s="90">
        <v>209874.953</v>
      </c>
      <c r="D39" s="90">
        <v>4052.288</v>
      </c>
      <c r="E39" s="90">
        <v>0</v>
      </c>
      <c r="F39" s="90">
        <v>185.63</v>
      </c>
      <c r="G39" s="90">
        <v>28783.955</v>
      </c>
      <c r="H39" s="90">
        <v>37281.76</v>
      </c>
      <c r="I39" s="90">
        <v>68800.167</v>
      </c>
      <c r="J39" s="90">
        <v>66.105</v>
      </c>
      <c r="K39" s="90">
        <v>20997.677</v>
      </c>
      <c r="L39" s="143">
        <v>41.744</v>
      </c>
      <c r="M39" s="185">
        <v>0</v>
      </c>
      <c r="N39" s="90">
        <v>7.643</v>
      </c>
      <c r="O39" s="94">
        <v>2906.265</v>
      </c>
      <c r="P39" s="143">
        <v>46751.719</v>
      </c>
    </row>
    <row r="40" spans="1:16" ht="12.75">
      <c r="A40" s="34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50"/>
      <c r="M40" s="150"/>
      <c r="P40" s="145"/>
    </row>
    <row r="41" spans="1:16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50"/>
      <c r="M41" s="150"/>
      <c r="P41" s="156"/>
    </row>
    <row r="42" spans="1:16" s="60" customFormat="1" ht="18.75" customHeight="1">
      <c r="A42" s="35" t="s">
        <v>36</v>
      </c>
      <c r="B42" s="114">
        <v>1571302</v>
      </c>
      <c r="C42" s="114">
        <v>1408700.94</v>
      </c>
      <c r="D42" s="114">
        <v>162183.969</v>
      </c>
      <c r="E42" s="114">
        <v>115055.47</v>
      </c>
      <c r="F42" s="114">
        <v>10197.721</v>
      </c>
      <c r="G42" s="114">
        <v>261711.696</v>
      </c>
      <c r="H42" s="114">
        <v>333838.39</v>
      </c>
      <c r="I42" s="114">
        <v>215399.837</v>
      </c>
      <c r="J42" s="114">
        <v>2833.133</v>
      </c>
      <c r="K42" s="114">
        <v>132937.695</v>
      </c>
      <c r="L42" s="167">
        <v>8430.607</v>
      </c>
      <c r="M42" s="167">
        <v>61601.473</v>
      </c>
      <c r="N42" s="114">
        <v>3840.134</v>
      </c>
      <c r="O42" s="114">
        <v>29519.733</v>
      </c>
      <c r="P42" s="188">
        <v>70156.209</v>
      </c>
    </row>
    <row r="44" spans="1:16" s="80" customFormat="1" ht="12.75">
      <c r="A44" s="80" t="s">
        <v>37</v>
      </c>
      <c r="L44" s="171"/>
      <c r="M44" s="171"/>
      <c r="P44" s="171"/>
    </row>
    <row r="45" spans="1:16" s="80" customFormat="1" ht="12.75">
      <c r="A45" s="80" t="s">
        <v>351</v>
      </c>
      <c r="L45" s="171"/>
      <c r="M45" s="171"/>
      <c r="P45" s="171">
        <v>61</v>
      </c>
    </row>
  </sheetData>
  <sheetProtection/>
  <mergeCells count="17">
    <mergeCell ref="A6:A7"/>
    <mergeCell ref="A4:E4"/>
    <mergeCell ref="H6:H7"/>
    <mergeCell ref="B6:B7"/>
    <mergeCell ref="C6:C7"/>
    <mergeCell ref="D6:D7"/>
    <mergeCell ref="E6:E7"/>
    <mergeCell ref="F6:F7"/>
    <mergeCell ref="G6:G7"/>
    <mergeCell ref="P6:P7"/>
    <mergeCell ref="I6:I7"/>
    <mergeCell ref="K6:K7"/>
    <mergeCell ref="N6:N7"/>
    <mergeCell ref="O6:O7"/>
    <mergeCell ref="J6:J7"/>
    <mergeCell ref="M6:M7"/>
    <mergeCell ref="L6:L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5" width="11.00390625" style="29" customWidth="1"/>
    <col min="6" max="6" width="2.28125" style="29" customWidth="1"/>
    <col min="7" max="10" width="11.00390625" style="29" customWidth="1"/>
    <col min="11" max="11" width="2.7109375" style="29" customWidth="1"/>
    <col min="12" max="15" width="11.00390625" style="29" customWidth="1"/>
    <col min="16" max="16384" width="7.8515625" style="29" customWidth="1"/>
  </cols>
  <sheetData>
    <row r="1" spans="1:15" ht="30" customHeight="1">
      <c r="A1" s="1" t="s">
        <v>170</v>
      </c>
      <c r="B1" s="2" t="s">
        <v>216</v>
      </c>
      <c r="C1" s="43"/>
      <c r="D1" s="3"/>
      <c r="E1" s="3"/>
      <c r="F1" s="3"/>
      <c r="G1" s="3"/>
      <c r="H1" s="3"/>
      <c r="I1" s="3"/>
      <c r="J1" s="3"/>
      <c r="K1" s="3"/>
      <c r="L1" s="44"/>
      <c r="M1" s="44"/>
      <c r="N1" s="44"/>
      <c r="O1" s="87" t="s">
        <v>352</v>
      </c>
    </row>
    <row r="2" spans="1:15" ht="21" customHeight="1" thickBot="1">
      <c r="A2" s="45"/>
      <c r="B2" s="46" t="s">
        <v>282</v>
      </c>
      <c r="C2" s="47"/>
      <c r="D2" s="6"/>
      <c r="E2" s="6"/>
      <c r="F2" s="6"/>
      <c r="G2" s="6"/>
      <c r="H2" s="6"/>
      <c r="I2" s="6"/>
      <c r="J2" s="6"/>
      <c r="K2" s="6"/>
      <c r="L2" s="6"/>
      <c r="M2" s="47"/>
      <c r="N2" s="47"/>
      <c r="O2" s="48"/>
    </row>
    <row r="3" spans="1:15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O3" s="49"/>
    </row>
    <row r="4" spans="1:15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O4" s="49"/>
    </row>
    <row r="5" spans="1:15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O5" s="49"/>
    </row>
    <row r="6" spans="1:15" s="52" customFormat="1" ht="21" customHeight="1">
      <c r="A6" s="223" t="s">
        <v>133</v>
      </c>
      <c r="B6" s="224" t="s">
        <v>51</v>
      </c>
      <c r="C6" s="225"/>
      <c r="D6" s="225"/>
      <c r="E6" s="226"/>
      <c r="F6" s="50"/>
      <c r="G6" s="224" t="s">
        <v>52</v>
      </c>
      <c r="H6" s="225"/>
      <c r="I6" s="225"/>
      <c r="J6" s="226"/>
      <c r="K6" s="51"/>
      <c r="L6" s="224" t="s">
        <v>48</v>
      </c>
      <c r="M6" s="225"/>
      <c r="N6" s="225"/>
      <c r="O6" s="226"/>
    </row>
    <row r="7" spans="1:15" s="52" customFormat="1" ht="25.5">
      <c r="A7" s="222"/>
      <c r="B7" s="63" t="s">
        <v>1</v>
      </c>
      <c r="C7" s="63" t="s">
        <v>125</v>
      </c>
      <c r="D7" s="63" t="s">
        <v>148</v>
      </c>
      <c r="E7" s="63" t="s">
        <v>199</v>
      </c>
      <c r="F7" s="53"/>
      <c r="G7" s="63" t="s">
        <v>1</v>
      </c>
      <c r="H7" s="63" t="s">
        <v>125</v>
      </c>
      <c r="I7" s="63" t="s">
        <v>148</v>
      </c>
      <c r="J7" s="63" t="s">
        <v>199</v>
      </c>
      <c r="L7" s="39" t="s">
        <v>1</v>
      </c>
      <c r="M7" s="39" t="s">
        <v>125</v>
      </c>
      <c r="N7" s="63" t="s">
        <v>148</v>
      </c>
      <c r="O7" s="63" t="s">
        <v>199</v>
      </c>
    </row>
    <row r="8" spans="1:15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20"/>
      <c r="L8" s="38"/>
      <c r="M8" s="38"/>
      <c r="N8" s="38"/>
      <c r="O8" s="38"/>
    </row>
    <row r="9" spans="1:15" ht="12.75">
      <c r="A9" s="21" t="s">
        <v>10</v>
      </c>
      <c r="B9" s="89">
        <v>243</v>
      </c>
      <c r="C9" s="91">
        <v>0.8664028238314258</v>
      </c>
      <c r="D9" s="89">
        <v>922.634</v>
      </c>
      <c r="E9" s="89">
        <v>3796.848</v>
      </c>
      <c r="F9" s="89"/>
      <c r="G9" s="89">
        <v>1283</v>
      </c>
      <c r="H9" s="91">
        <v>4.574464292081149</v>
      </c>
      <c r="I9" s="89">
        <v>1236.551</v>
      </c>
      <c r="J9" s="89">
        <v>963.797</v>
      </c>
      <c r="K9" s="89"/>
      <c r="L9" s="89">
        <v>83</v>
      </c>
      <c r="M9" s="91">
        <v>0.2959318287160837</v>
      </c>
      <c r="N9" s="89">
        <v>279.957</v>
      </c>
      <c r="O9" s="89">
        <v>3372.976</v>
      </c>
    </row>
    <row r="10" spans="1:15" ht="12.75">
      <c r="A10" s="23" t="s">
        <v>11</v>
      </c>
      <c r="B10" s="89">
        <v>293</v>
      </c>
      <c r="C10" s="91">
        <v>0.25648881691250497</v>
      </c>
      <c r="D10" s="89">
        <v>827.712</v>
      </c>
      <c r="E10" s="89">
        <v>2824.956</v>
      </c>
      <c r="F10" s="89"/>
      <c r="G10" s="89">
        <v>2216</v>
      </c>
      <c r="H10" s="91">
        <v>1.9398608132358732</v>
      </c>
      <c r="I10" s="89">
        <v>1537.858</v>
      </c>
      <c r="J10" s="89">
        <v>693.979</v>
      </c>
      <c r="K10" s="89"/>
      <c r="L10" s="89">
        <v>161</v>
      </c>
      <c r="M10" s="91">
        <v>0.14093754103383377</v>
      </c>
      <c r="N10" s="89">
        <v>223.985</v>
      </c>
      <c r="O10" s="89">
        <v>1391.211</v>
      </c>
    </row>
    <row r="11" spans="1:15" ht="12.75">
      <c r="A11" s="23" t="s">
        <v>12</v>
      </c>
      <c r="B11" s="89">
        <v>526</v>
      </c>
      <c r="C11" s="91">
        <v>0.39976591653556476</v>
      </c>
      <c r="D11" s="89">
        <v>1577.921</v>
      </c>
      <c r="E11" s="89">
        <v>2999.85</v>
      </c>
      <c r="F11" s="89"/>
      <c r="G11" s="89">
        <v>3991</v>
      </c>
      <c r="H11" s="91">
        <v>3.0332048914323932</v>
      </c>
      <c r="I11" s="89">
        <v>2641.261</v>
      </c>
      <c r="J11" s="89">
        <v>661.804</v>
      </c>
      <c r="K11" s="89"/>
      <c r="L11" s="89">
        <v>311</v>
      </c>
      <c r="M11" s="91">
        <v>0.23636349817977306</v>
      </c>
      <c r="N11" s="89">
        <v>440.778</v>
      </c>
      <c r="O11" s="89">
        <v>1417.293</v>
      </c>
    </row>
    <row r="12" spans="1:15" ht="12.75">
      <c r="A12" s="23" t="s">
        <v>13</v>
      </c>
      <c r="B12" s="89">
        <v>914</v>
      </c>
      <c r="C12" s="91">
        <v>0.6985364362413543</v>
      </c>
      <c r="D12" s="89">
        <v>2638.22</v>
      </c>
      <c r="E12" s="89">
        <v>2886.455</v>
      </c>
      <c r="F12" s="89"/>
      <c r="G12" s="89">
        <v>5355</v>
      </c>
      <c r="H12" s="91">
        <v>4.0926286827926175</v>
      </c>
      <c r="I12" s="89">
        <v>3710.968</v>
      </c>
      <c r="J12" s="89">
        <v>692.991</v>
      </c>
      <c r="K12" s="89"/>
      <c r="L12" s="89">
        <v>386</v>
      </c>
      <c r="M12" s="91">
        <v>0.29500554090718023</v>
      </c>
      <c r="N12" s="89">
        <v>478.543</v>
      </c>
      <c r="O12" s="89">
        <v>1239.749</v>
      </c>
    </row>
    <row r="13" spans="1:15" ht="12.75">
      <c r="A13" s="23" t="s">
        <v>14</v>
      </c>
      <c r="B13" s="89">
        <v>1370</v>
      </c>
      <c r="C13" s="91">
        <v>1.1032017007021837</v>
      </c>
      <c r="D13" s="89">
        <v>4164.666</v>
      </c>
      <c r="E13" s="89">
        <v>3039.902</v>
      </c>
      <c r="F13" s="89"/>
      <c r="G13" s="89">
        <v>6782</v>
      </c>
      <c r="H13" s="91">
        <v>5.4612510468337305</v>
      </c>
      <c r="I13" s="89">
        <v>4990.247</v>
      </c>
      <c r="J13" s="89">
        <v>735.808</v>
      </c>
      <c r="K13" s="89"/>
      <c r="L13" s="89">
        <v>475</v>
      </c>
      <c r="M13" s="91">
        <v>0.3824969400244798</v>
      </c>
      <c r="N13" s="89">
        <v>615.709</v>
      </c>
      <c r="O13" s="89">
        <v>1296.229</v>
      </c>
    </row>
    <row r="14" spans="1:15" ht="12.75">
      <c r="A14" s="23" t="s">
        <v>15</v>
      </c>
      <c r="B14" s="89">
        <v>1745</v>
      </c>
      <c r="C14" s="91">
        <v>1.5429915467053372</v>
      </c>
      <c r="D14" s="89">
        <v>5362.922</v>
      </c>
      <c r="E14" s="89">
        <v>3073.308</v>
      </c>
      <c r="F14" s="89"/>
      <c r="G14" s="89">
        <v>7730</v>
      </c>
      <c r="H14" s="91">
        <v>6.835143069359459</v>
      </c>
      <c r="I14" s="89">
        <v>5889.588</v>
      </c>
      <c r="J14" s="89">
        <v>761.913</v>
      </c>
      <c r="K14" s="89"/>
      <c r="L14" s="89">
        <v>496</v>
      </c>
      <c r="M14" s="91">
        <v>0.4385809783185371</v>
      </c>
      <c r="N14" s="89">
        <v>660.553</v>
      </c>
      <c r="O14" s="89">
        <v>1331.76</v>
      </c>
    </row>
    <row r="15" spans="1:15" ht="12.75">
      <c r="A15" s="23" t="s">
        <v>16</v>
      </c>
      <c r="B15" s="89">
        <v>2071</v>
      </c>
      <c r="C15" s="91">
        <v>2.110809874227939</v>
      </c>
      <c r="D15" s="89">
        <v>6605.379</v>
      </c>
      <c r="E15" s="89">
        <v>3189.464</v>
      </c>
      <c r="F15" s="89"/>
      <c r="G15" s="89">
        <v>8293</v>
      </c>
      <c r="H15" s="91">
        <v>8.452412499745195</v>
      </c>
      <c r="I15" s="89">
        <v>6735.205</v>
      </c>
      <c r="J15" s="89">
        <v>812.155</v>
      </c>
      <c r="K15" s="89"/>
      <c r="L15" s="89">
        <v>420</v>
      </c>
      <c r="M15" s="91">
        <v>0.4280734655604705</v>
      </c>
      <c r="N15" s="89">
        <v>531.138</v>
      </c>
      <c r="O15" s="89">
        <v>1264.614</v>
      </c>
    </row>
    <row r="16" spans="1:15" ht="12.75">
      <c r="A16" s="23" t="s">
        <v>17</v>
      </c>
      <c r="B16" s="89">
        <v>2197</v>
      </c>
      <c r="C16" s="91">
        <v>2.551476651143345</v>
      </c>
      <c r="D16" s="89">
        <v>7871.874</v>
      </c>
      <c r="E16" s="89">
        <v>3583.01</v>
      </c>
      <c r="F16" s="89"/>
      <c r="G16" s="89">
        <v>8262</v>
      </c>
      <c r="H16" s="91">
        <v>9.595038730881345</v>
      </c>
      <c r="I16" s="89">
        <v>6873.115</v>
      </c>
      <c r="J16" s="89">
        <v>831.895</v>
      </c>
      <c r="K16" s="89"/>
      <c r="L16" s="89">
        <v>374</v>
      </c>
      <c r="M16" s="91">
        <v>0.4343433170357811</v>
      </c>
      <c r="N16" s="89">
        <v>563.239</v>
      </c>
      <c r="O16" s="89">
        <v>1505.987</v>
      </c>
    </row>
    <row r="17" spans="1:15" ht="12.75">
      <c r="A17" s="23" t="s">
        <v>18</v>
      </c>
      <c r="B17" s="89">
        <v>2195</v>
      </c>
      <c r="C17" s="91">
        <v>2.91357500298658</v>
      </c>
      <c r="D17" s="89">
        <v>8055.042</v>
      </c>
      <c r="E17" s="89">
        <v>3669.723</v>
      </c>
      <c r="F17" s="89"/>
      <c r="G17" s="89">
        <v>8000</v>
      </c>
      <c r="H17" s="91">
        <v>10.618952174894142</v>
      </c>
      <c r="I17" s="89">
        <v>7217.221</v>
      </c>
      <c r="J17" s="89">
        <v>902.153</v>
      </c>
      <c r="K17" s="89"/>
      <c r="L17" s="89">
        <v>390</v>
      </c>
      <c r="M17" s="91">
        <v>0.5176739185260895</v>
      </c>
      <c r="N17" s="89">
        <v>598.205</v>
      </c>
      <c r="O17" s="89">
        <v>1533.859</v>
      </c>
    </row>
    <row r="18" spans="1:15" ht="12.75">
      <c r="A18" s="23" t="s">
        <v>19</v>
      </c>
      <c r="B18" s="89">
        <v>2255</v>
      </c>
      <c r="C18" s="91">
        <v>3.358903701496984</v>
      </c>
      <c r="D18" s="89">
        <v>8768.762</v>
      </c>
      <c r="E18" s="89">
        <v>3888.586</v>
      </c>
      <c r="F18" s="89"/>
      <c r="G18" s="89">
        <v>7449</v>
      </c>
      <c r="H18" s="91">
        <v>11.095553735011544</v>
      </c>
      <c r="I18" s="89">
        <v>6765.424</v>
      </c>
      <c r="J18" s="89">
        <v>908.233</v>
      </c>
      <c r="K18" s="89"/>
      <c r="L18" s="89">
        <v>303</v>
      </c>
      <c r="M18" s="91">
        <v>0.45132941088850825</v>
      </c>
      <c r="N18" s="89">
        <v>473.605</v>
      </c>
      <c r="O18" s="89">
        <v>1563.053</v>
      </c>
    </row>
    <row r="19" spans="1:15" ht="12.75">
      <c r="A19" s="23" t="s">
        <v>20</v>
      </c>
      <c r="B19" s="89">
        <v>2234</v>
      </c>
      <c r="C19" s="91">
        <v>3.7538016903869744</v>
      </c>
      <c r="D19" s="89">
        <v>8986.154</v>
      </c>
      <c r="E19" s="89">
        <v>4022.45</v>
      </c>
      <c r="F19" s="89"/>
      <c r="G19" s="89">
        <v>7154</v>
      </c>
      <c r="H19" s="91">
        <v>12.02090299598407</v>
      </c>
      <c r="I19" s="89">
        <v>6554.851</v>
      </c>
      <c r="J19" s="89">
        <v>916.25</v>
      </c>
      <c r="K19" s="89"/>
      <c r="L19" s="89">
        <v>259</v>
      </c>
      <c r="M19" s="91">
        <v>0.4351990321442374</v>
      </c>
      <c r="N19" s="89">
        <v>439.085</v>
      </c>
      <c r="O19" s="89">
        <v>1695.309</v>
      </c>
    </row>
    <row r="20" spans="1:15" ht="12.75">
      <c r="A20" s="23" t="s">
        <v>21</v>
      </c>
      <c r="B20" s="89">
        <v>4140</v>
      </c>
      <c r="C20" s="91">
        <v>3.9775183744055336</v>
      </c>
      <c r="D20" s="89">
        <v>16393.824</v>
      </c>
      <c r="E20" s="89">
        <v>3959.861</v>
      </c>
      <c r="F20" s="89"/>
      <c r="G20" s="89">
        <v>12959</v>
      </c>
      <c r="H20" s="91">
        <v>12.450401114473747</v>
      </c>
      <c r="I20" s="89">
        <v>12307.445</v>
      </c>
      <c r="J20" s="89">
        <v>949.722</v>
      </c>
      <c r="K20" s="89"/>
      <c r="L20" s="89">
        <v>454</v>
      </c>
      <c r="M20" s="91">
        <v>0.4361819666618629</v>
      </c>
      <c r="N20" s="89">
        <v>779.038</v>
      </c>
      <c r="O20" s="89">
        <v>1715.943</v>
      </c>
    </row>
    <row r="21" spans="1:15" ht="12.75">
      <c r="A21" s="23" t="s">
        <v>22</v>
      </c>
      <c r="B21" s="89">
        <v>3362</v>
      </c>
      <c r="C21" s="91">
        <v>3.858159283910948</v>
      </c>
      <c r="D21" s="89">
        <v>14647.054</v>
      </c>
      <c r="E21" s="89">
        <v>4356.649</v>
      </c>
      <c r="F21" s="89"/>
      <c r="G21" s="89">
        <v>11563</v>
      </c>
      <c r="H21" s="91">
        <v>13.269451457424832</v>
      </c>
      <c r="I21" s="89">
        <v>10035.891</v>
      </c>
      <c r="J21" s="89">
        <v>867.931</v>
      </c>
      <c r="K21" s="89"/>
      <c r="L21" s="89">
        <v>351</v>
      </c>
      <c r="M21" s="91">
        <v>0.40280009180628873</v>
      </c>
      <c r="N21" s="89">
        <v>709.014</v>
      </c>
      <c r="O21" s="89">
        <v>2019.983</v>
      </c>
    </row>
    <row r="22" spans="1:15" ht="12.75">
      <c r="A22" s="23" t="s">
        <v>23</v>
      </c>
      <c r="B22" s="89">
        <v>2955</v>
      </c>
      <c r="C22" s="91">
        <v>4.136685611893496</v>
      </c>
      <c r="D22" s="89">
        <v>13413.126</v>
      </c>
      <c r="E22" s="89">
        <v>4539.129</v>
      </c>
      <c r="F22" s="89"/>
      <c r="G22" s="89">
        <v>9088</v>
      </c>
      <c r="H22" s="91">
        <v>12.722233110283618</v>
      </c>
      <c r="I22" s="89">
        <v>8360.28</v>
      </c>
      <c r="J22" s="89">
        <v>919.925</v>
      </c>
      <c r="K22" s="89"/>
      <c r="L22" s="89">
        <v>245</v>
      </c>
      <c r="M22" s="91">
        <v>0.34297393398101744</v>
      </c>
      <c r="N22" s="89">
        <v>540.898</v>
      </c>
      <c r="O22" s="89">
        <v>2207.747</v>
      </c>
    </row>
    <row r="23" spans="1:15" ht="12.75">
      <c r="A23" s="23" t="s">
        <v>24</v>
      </c>
      <c r="B23" s="89">
        <v>2580</v>
      </c>
      <c r="C23" s="91">
        <v>4.460426679575395</v>
      </c>
      <c r="D23" s="89">
        <v>11466.522</v>
      </c>
      <c r="E23" s="89">
        <v>4444.388</v>
      </c>
      <c r="F23" s="89"/>
      <c r="G23" s="89">
        <v>7449</v>
      </c>
      <c r="H23" s="91">
        <v>12.878185401611287</v>
      </c>
      <c r="I23" s="89">
        <v>7776.153</v>
      </c>
      <c r="J23" s="89">
        <v>1043.919</v>
      </c>
      <c r="K23" s="89"/>
      <c r="L23" s="89">
        <v>220</v>
      </c>
      <c r="M23" s="91">
        <v>0.3803464610490647</v>
      </c>
      <c r="N23" s="89">
        <v>483.976</v>
      </c>
      <c r="O23" s="89">
        <v>2199.891</v>
      </c>
    </row>
    <row r="24" spans="1:15" ht="12.75">
      <c r="A24" s="23" t="s">
        <v>25</v>
      </c>
      <c r="B24" s="89">
        <v>2163</v>
      </c>
      <c r="C24" s="91">
        <v>4.744773729352667</v>
      </c>
      <c r="D24" s="89">
        <v>9396.424</v>
      </c>
      <c r="E24" s="89">
        <v>4344.163</v>
      </c>
      <c r="F24" s="89"/>
      <c r="G24" s="89">
        <v>6474</v>
      </c>
      <c r="H24" s="91">
        <v>14.201417070656108</v>
      </c>
      <c r="I24" s="89">
        <v>7059.996</v>
      </c>
      <c r="J24" s="89">
        <v>1090.515</v>
      </c>
      <c r="K24" s="89"/>
      <c r="L24" s="89">
        <v>185</v>
      </c>
      <c r="M24" s="91">
        <v>0.4058174479566543</v>
      </c>
      <c r="N24" s="89">
        <v>404.55</v>
      </c>
      <c r="O24" s="89">
        <v>2186.757</v>
      </c>
    </row>
    <row r="25" spans="1:15" ht="12.75">
      <c r="A25" s="23" t="s">
        <v>26</v>
      </c>
      <c r="B25" s="89">
        <v>6462</v>
      </c>
      <c r="C25" s="91">
        <v>4.132691237696898</v>
      </c>
      <c r="D25" s="89">
        <v>35742.261</v>
      </c>
      <c r="E25" s="89">
        <v>5531.145</v>
      </c>
      <c r="F25" s="89"/>
      <c r="G25" s="89">
        <v>16707</v>
      </c>
      <c r="H25" s="91">
        <v>10.684752786784598</v>
      </c>
      <c r="I25" s="89">
        <v>15363.416</v>
      </c>
      <c r="J25" s="89">
        <v>919.58</v>
      </c>
      <c r="K25" s="89"/>
      <c r="L25" s="89">
        <v>609</v>
      </c>
      <c r="M25" s="91">
        <v>0.38947832927227033</v>
      </c>
      <c r="N25" s="89">
        <v>1722.279</v>
      </c>
      <c r="O25" s="89">
        <v>2828.044</v>
      </c>
    </row>
    <row r="26" spans="1:15" ht="12.75">
      <c r="A26" s="23" t="s">
        <v>27</v>
      </c>
      <c r="B26" s="89">
        <v>432</v>
      </c>
      <c r="C26" s="91">
        <v>2.8059236165237724</v>
      </c>
      <c r="D26" s="89">
        <v>4080.318</v>
      </c>
      <c r="E26" s="89">
        <v>9445.181</v>
      </c>
      <c r="F26" s="89"/>
      <c r="G26" s="89">
        <v>0</v>
      </c>
      <c r="H26" s="91">
        <v>0</v>
      </c>
      <c r="I26" s="89">
        <v>0</v>
      </c>
      <c r="J26" s="89">
        <v>0</v>
      </c>
      <c r="K26" s="89"/>
      <c r="L26" s="89">
        <v>45</v>
      </c>
      <c r="M26" s="91">
        <v>0.2922837100545596</v>
      </c>
      <c r="N26" s="89">
        <v>207.363</v>
      </c>
      <c r="O26" s="89">
        <v>4608.067</v>
      </c>
    </row>
    <row r="27" spans="1:15" ht="12.75">
      <c r="A27" s="24" t="s">
        <v>28</v>
      </c>
      <c r="B27" s="90">
        <v>136</v>
      </c>
      <c r="C27" s="91">
        <v>2.58113494021636</v>
      </c>
      <c r="D27" s="90">
        <v>1263.154</v>
      </c>
      <c r="E27" s="90">
        <v>9287.897</v>
      </c>
      <c r="F27" s="90"/>
      <c r="G27" s="90">
        <v>0</v>
      </c>
      <c r="H27" s="91">
        <v>0</v>
      </c>
      <c r="I27" s="89">
        <v>0</v>
      </c>
      <c r="J27" s="89">
        <v>0</v>
      </c>
      <c r="K27" s="89"/>
      <c r="L27" s="90">
        <v>6</v>
      </c>
      <c r="M27" s="91">
        <v>0.11387360030366293</v>
      </c>
      <c r="N27" s="90">
        <v>45.806</v>
      </c>
      <c r="O27" s="90">
        <v>7634.333</v>
      </c>
    </row>
    <row r="28" spans="1:15" ht="12.75">
      <c r="A28" s="31"/>
      <c r="B28" s="93"/>
      <c r="C28" s="96"/>
      <c r="D28" s="93"/>
      <c r="E28" s="93"/>
      <c r="F28" s="93"/>
      <c r="G28" s="93"/>
      <c r="H28" s="96"/>
      <c r="I28" s="93"/>
      <c r="J28" s="93"/>
      <c r="K28" s="93"/>
      <c r="L28" s="93"/>
      <c r="M28" s="96"/>
      <c r="N28" s="93"/>
      <c r="O28" s="93"/>
    </row>
    <row r="29" spans="1:15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  <c r="K29" s="101"/>
      <c r="L29" s="101"/>
      <c r="M29" s="106"/>
      <c r="N29" s="101"/>
      <c r="O29" s="101"/>
    </row>
    <row r="30" spans="1:15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  <c r="K30" s="101"/>
      <c r="L30" s="101"/>
      <c r="M30" s="106"/>
      <c r="N30" s="101"/>
      <c r="O30" s="101"/>
    </row>
    <row r="31" spans="1:15" ht="12.75">
      <c r="A31" s="57"/>
      <c r="B31" s="94"/>
      <c r="C31" s="97"/>
      <c r="D31" s="94"/>
      <c r="E31" s="94"/>
      <c r="F31" s="94"/>
      <c r="G31" s="94"/>
      <c r="H31" s="97"/>
      <c r="I31" s="94"/>
      <c r="J31" s="94"/>
      <c r="K31" s="94"/>
      <c r="L31" s="94"/>
      <c r="M31" s="97"/>
      <c r="N31" s="94"/>
      <c r="O31" s="94"/>
    </row>
    <row r="32" spans="1:15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05"/>
      <c r="L32" s="105"/>
      <c r="M32" s="108"/>
      <c r="N32" s="105"/>
      <c r="O32" s="105"/>
    </row>
    <row r="33" spans="1:15" ht="12.75">
      <c r="A33" s="21" t="s">
        <v>29</v>
      </c>
      <c r="B33" s="89">
        <v>1299</v>
      </c>
      <c r="C33" s="91">
        <v>0.41333621830770795</v>
      </c>
      <c r="D33" s="89">
        <v>4010.247</v>
      </c>
      <c r="E33" s="89">
        <v>3087.18</v>
      </c>
      <c r="F33" s="89"/>
      <c r="G33" s="89">
        <v>8908</v>
      </c>
      <c r="H33" s="91">
        <v>2.8344873230831893</v>
      </c>
      <c r="I33" s="89">
        <v>6356.583</v>
      </c>
      <c r="J33" s="89">
        <v>713.581</v>
      </c>
      <c r="K33" s="89"/>
      <c r="L33" s="89">
        <v>663</v>
      </c>
      <c r="M33" s="91">
        <v>0.2109637511455045</v>
      </c>
      <c r="N33" s="89">
        <v>1068.14</v>
      </c>
      <c r="O33" s="89">
        <v>1611.071</v>
      </c>
    </row>
    <row r="34" spans="1:15" ht="12.75">
      <c r="A34" s="21" t="s">
        <v>30</v>
      </c>
      <c r="B34" s="89">
        <v>3567</v>
      </c>
      <c r="C34" s="91">
        <v>1.135116041509542</v>
      </c>
      <c r="D34" s="89">
        <v>10808.103</v>
      </c>
      <c r="E34" s="89">
        <v>3030.026</v>
      </c>
      <c r="F34" s="89"/>
      <c r="G34" s="89">
        <v>17490</v>
      </c>
      <c r="H34" s="91">
        <v>5.56579186038741</v>
      </c>
      <c r="I34" s="89">
        <v>12901.475</v>
      </c>
      <c r="J34" s="89">
        <v>737.649</v>
      </c>
      <c r="K34" s="89"/>
      <c r="L34" s="89">
        <v>1187</v>
      </c>
      <c r="M34" s="91">
        <v>0.3777355596500775</v>
      </c>
      <c r="N34" s="89">
        <v>1546.984</v>
      </c>
      <c r="O34" s="89">
        <v>1303.272</v>
      </c>
    </row>
    <row r="35" spans="1:15" ht="12.75" customHeight="1">
      <c r="A35" s="21" t="s">
        <v>31</v>
      </c>
      <c r="B35" s="89">
        <v>8028</v>
      </c>
      <c r="C35" s="91">
        <v>2.554466976164036</v>
      </c>
      <c r="D35" s="89">
        <v>28343.739</v>
      </c>
      <c r="E35" s="89">
        <v>3530.61</v>
      </c>
      <c r="F35" s="89"/>
      <c r="G35" s="89">
        <v>30000</v>
      </c>
      <c r="H35" s="91">
        <v>9.545840718101777</v>
      </c>
      <c r="I35" s="89">
        <v>25679.711</v>
      </c>
      <c r="J35" s="89">
        <v>855.99</v>
      </c>
      <c r="K35" s="89"/>
      <c r="L35" s="89">
        <v>1432</v>
      </c>
      <c r="M35" s="91">
        <v>0.4556547969440582</v>
      </c>
      <c r="N35" s="89">
        <v>2097.935</v>
      </c>
      <c r="O35" s="89">
        <v>1465.038</v>
      </c>
    </row>
    <row r="36" spans="1:15" ht="12.75" customHeight="1">
      <c r="A36" s="21" t="s">
        <v>32</v>
      </c>
      <c r="B36" s="89">
        <v>12180</v>
      </c>
      <c r="C36" s="91">
        <v>3.8757593210738843</v>
      </c>
      <c r="D36" s="89">
        <v>50628.744</v>
      </c>
      <c r="E36" s="89">
        <v>4156.711</v>
      </c>
      <c r="F36" s="89"/>
      <c r="G36" s="89">
        <v>39813</v>
      </c>
      <c r="H36" s="91">
        <v>12.668768953194956</v>
      </c>
      <c r="I36" s="89">
        <v>35878.594</v>
      </c>
      <c r="J36" s="89">
        <v>901.178</v>
      </c>
      <c r="K36" s="89"/>
      <c r="L36" s="89">
        <v>1307</v>
      </c>
      <c r="M36" s="91">
        <v>0.41589634093953753</v>
      </c>
      <c r="N36" s="89">
        <v>2341.737</v>
      </c>
      <c r="O36" s="89">
        <v>1791.689</v>
      </c>
    </row>
    <row r="37" spans="1:15" ht="12.75" customHeight="1">
      <c r="A37" s="21" t="s">
        <v>33</v>
      </c>
      <c r="B37" s="89">
        <v>10520</v>
      </c>
      <c r="C37" s="91">
        <v>4.463471239886122</v>
      </c>
      <c r="D37" s="89">
        <v>49236.599</v>
      </c>
      <c r="E37" s="89">
        <v>4680.285</v>
      </c>
      <c r="F37" s="89"/>
      <c r="G37" s="89">
        <v>32866</v>
      </c>
      <c r="H37" s="91">
        <v>13.944529065598601</v>
      </c>
      <c r="I37" s="89">
        <v>33881.457</v>
      </c>
      <c r="J37" s="89">
        <v>1030.897</v>
      </c>
      <c r="K37" s="89"/>
      <c r="L37" s="89">
        <v>898</v>
      </c>
      <c r="M37" s="91">
        <v>0.3810073358762108</v>
      </c>
      <c r="N37" s="89">
        <v>2115.378</v>
      </c>
      <c r="O37" s="89">
        <v>2355.655</v>
      </c>
    </row>
    <row r="38" spans="1:15" ht="12.75" customHeight="1">
      <c r="A38" s="21" t="s">
        <v>34</v>
      </c>
      <c r="B38" s="89">
        <v>2250</v>
      </c>
      <c r="C38" s="91">
        <v>3.5798953079505496</v>
      </c>
      <c r="D38" s="89">
        <v>15104.249</v>
      </c>
      <c r="E38" s="89">
        <v>6713</v>
      </c>
      <c r="F38" s="89"/>
      <c r="G38" s="89">
        <v>1678</v>
      </c>
      <c r="H38" s="91">
        <v>2.6698063674404544</v>
      </c>
      <c r="I38" s="89">
        <v>357.65</v>
      </c>
      <c r="J38" s="89">
        <v>213.141</v>
      </c>
      <c r="K38" s="89"/>
      <c r="L38" s="89">
        <v>250</v>
      </c>
      <c r="M38" s="91">
        <v>0.3977661453278388</v>
      </c>
      <c r="N38" s="89">
        <v>841.917</v>
      </c>
      <c r="O38" s="89">
        <v>3367.668</v>
      </c>
    </row>
    <row r="39" spans="1:15" ht="12.75" customHeight="1">
      <c r="A39" s="59" t="s">
        <v>35</v>
      </c>
      <c r="B39" s="90">
        <v>429</v>
      </c>
      <c r="C39" s="92">
        <v>2.7302233819130657</v>
      </c>
      <c r="D39" s="90">
        <v>4052.288</v>
      </c>
      <c r="E39" s="90">
        <v>9445.893</v>
      </c>
      <c r="F39" s="90"/>
      <c r="G39" s="90">
        <v>0</v>
      </c>
      <c r="H39" s="92">
        <v>0</v>
      </c>
      <c r="I39" s="90">
        <v>0</v>
      </c>
      <c r="J39" s="90">
        <v>0</v>
      </c>
      <c r="K39" s="90"/>
      <c r="L39" s="90">
        <v>36</v>
      </c>
      <c r="M39" s="92">
        <v>0.22910965442627124</v>
      </c>
      <c r="N39" s="90">
        <v>185.63</v>
      </c>
      <c r="O39" s="90">
        <v>5156.389</v>
      </c>
    </row>
    <row r="40" spans="1:15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3"/>
      <c r="K40" s="93"/>
      <c r="L40" s="93"/>
      <c r="M40" s="96"/>
      <c r="N40" s="93"/>
      <c r="O40" s="93"/>
    </row>
    <row r="41" spans="1:15" ht="12.75">
      <c r="A41" s="34"/>
      <c r="B41" s="101"/>
      <c r="C41" s="106"/>
      <c r="D41" s="101"/>
      <c r="E41" s="101"/>
      <c r="F41" s="101"/>
      <c r="G41" s="101"/>
      <c r="H41" s="106"/>
      <c r="I41" s="101"/>
      <c r="J41" s="101"/>
      <c r="K41" s="101"/>
      <c r="L41" s="101"/>
      <c r="M41" s="106"/>
      <c r="N41" s="101"/>
      <c r="O41" s="101"/>
    </row>
    <row r="42" spans="1:15" s="60" customFormat="1" ht="18.75" customHeight="1">
      <c r="A42" s="35" t="s">
        <v>36</v>
      </c>
      <c r="B42" s="114">
        <v>38273</v>
      </c>
      <c r="C42" s="109">
        <v>2.4357507341045834</v>
      </c>
      <c r="D42" s="114">
        <v>162183.969</v>
      </c>
      <c r="E42" s="114">
        <v>4237.556</v>
      </c>
      <c r="F42" s="114"/>
      <c r="G42" s="114">
        <v>130755</v>
      </c>
      <c r="H42" s="109">
        <v>8.32144298168016</v>
      </c>
      <c r="I42" s="114">
        <v>115055.47</v>
      </c>
      <c r="J42" s="114">
        <v>879.932</v>
      </c>
      <c r="K42" s="114"/>
      <c r="L42" s="114">
        <v>5773</v>
      </c>
      <c r="M42" s="109">
        <v>0.3674023198595814</v>
      </c>
      <c r="N42" s="114">
        <v>10197.721</v>
      </c>
      <c r="O42" s="114">
        <v>1766.451</v>
      </c>
    </row>
    <row r="43" ht="12.75">
      <c r="A43"/>
    </row>
    <row r="44" s="62" customFormat="1" ht="12.75">
      <c r="A44" s="80" t="s">
        <v>37</v>
      </c>
    </row>
    <row r="45" spans="1:15" s="62" customFormat="1" ht="12.75">
      <c r="A45" s="80" t="s">
        <v>351</v>
      </c>
      <c r="O45" s="62">
        <v>62</v>
      </c>
    </row>
  </sheetData>
  <sheetProtection/>
  <mergeCells count="5">
    <mergeCell ref="L6:O6"/>
    <mergeCell ref="A4:F4"/>
    <mergeCell ref="B6:E6"/>
    <mergeCell ref="G6:J6"/>
    <mergeCell ref="A6:A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O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5" width="11.00390625" style="29" customWidth="1"/>
    <col min="6" max="6" width="2.28125" style="29" customWidth="1"/>
    <col min="7" max="10" width="11.00390625" style="29" customWidth="1"/>
    <col min="11" max="11" width="2.7109375" style="29" customWidth="1"/>
    <col min="12" max="15" width="11.00390625" style="29" customWidth="1"/>
    <col min="16" max="16384" width="7.8515625" style="29" customWidth="1"/>
  </cols>
  <sheetData>
    <row r="1" spans="1:15" ht="30" customHeight="1">
      <c r="A1" s="1" t="s">
        <v>171</v>
      </c>
      <c r="B1" s="2"/>
      <c r="C1" s="43" t="s">
        <v>216</v>
      </c>
      <c r="D1" s="3"/>
      <c r="E1" s="3"/>
      <c r="F1" s="3"/>
      <c r="G1" s="3"/>
      <c r="H1" s="3"/>
      <c r="I1" s="3"/>
      <c r="J1" s="3"/>
      <c r="K1" s="3"/>
      <c r="L1" s="44"/>
      <c r="M1" s="44"/>
      <c r="N1" s="44"/>
      <c r="O1" s="87" t="s">
        <v>352</v>
      </c>
    </row>
    <row r="2" spans="1:15" ht="21" customHeight="1" thickBot="1">
      <c r="A2" s="45"/>
      <c r="B2" s="46"/>
      <c r="C2" s="46" t="s">
        <v>283</v>
      </c>
      <c r="D2" s="6"/>
      <c r="E2" s="6"/>
      <c r="F2" s="6"/>
      <c r="G2" s="6"/>
      <c r="H2" s="6"/>
      <c r="I2" s="6"/>
      <c r="J2" s="6"/>
      <c r="K2" s="6"/>
      <c r="L2" s="6"/>
      <c r="M2" s="47"/>
      <c r="N2" s="47"/>
      <c r="O2" s="48"/>
    </row>
    <row r="3" spans="1:15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O3" s="49"/>
    </row>
    <row r="4" spans="1:15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O4" s="49"/>
    </row>
    <row r="5" spans="1:15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O5" s="49"/>
    </row>
    <row r="6" spans="1:15" s="52" customFormat="1" ht="21" customHeight="1">
      <c r="A6" s="223" t="s">
        <v>133</v>
      </c>
      <c r="B6" s="224" t="s">
        <v>49</v>
      </c>
      <c r="C6" s="225"/>
      <c r="D6" s="225"/>
      <c r="E6" s="226"/>
      <c r="F6" s="50"/>
      <c r="G6" s="224" t="s">
        <v>200</v>
      </c>
      <c r="H6" s="225"/>
      <c r="I6" s="225"/>
      <c r="J6" s="226"/>
      <c r="K6" s="51"/>
      <c r="L6" s="224" t="s">
        <v>280</v>
      </c>
      <c r="M6" s="225"/>
      <c r="N6" s="225"/>
      <c r="O6" s="226"/>
    </row>
    <row r="7" spans="1:15" s="52" customFormat="1" ht="25.5">
      <c r="A7" s="222"/>
      <c r="B7" s="63" t="s">
        <v>1</v>
      </c>
      <c r="C7" s="63" t="s">
        <v>125</v>
      </c>
      <c r="D7" s="63" t="s">
        <v>148</v>
      </c>
      <c r="E7" s="63" t="s">
        <v>199</v>
      </c>
      <c r="F7" s="53"/>
      <c r="G7" s="63" t="s">
        <v>1</v>
      </c>
      <c r="H7" s="63" t="s">
        <v>125</v>
      </c>
      <c r="I7" s="63" t="s">
        <v>148</v>
      </c>
      <c r="J7" s="63" t="s">
        <v>199</v>
      </c>
      <c r="L7" s="39" t="s">
        <v>1</v>
      </c>
      <c r="M7" s="39" t="s">
        <v>125</v>
      </c>
      <c r="N7" s="63" t="s">
        <v>148</v>
      </c>
      <c r="O7" s="63" t="s">
        <v>199</v>
      </c>
    </row>
    <row r="8" spans="1:15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20"/>
      <c r="L8" s="38"/>
      <c r="M8" s="38"/>
      <c r="N8" s="38"/>
      <c r="O8" s="38"/>
    </row>
    <row r="9" spans="1:15" ht="12.75">
      <c r="A9" s="21" t="s">
        <v>10</v>
      </c>
      <c r="B9" s="89">
        <v>4298</v>
      </c>
      <c r="C9" s="91">
        <v>15.324277106285876</v>
      </c>
      <c r="D9" s="89">
        <v>3799.504</v>
      </c>
      <c r="E9" s="89">
        <v>884.017</v>
      </c>
      <c r="F9" s="89"/>
      <c r="G9" s="89">
        <v>2568</v>
      </c>
      <c r="H9" s="91">
        <v>9.15605947160124</v>
      </c>
      <c r="I9" s="89">
        <v>12987.003</v>
      </c>
      <c r="J9" s="89">
        <v>5057.244</v>
      </c>
      <c r="K9" s="89"/>
      <c r="L9" s="89">
        <v>59</v>
      </c>
      <c r="M9" s="91">
        <v>0.2103611794487824</v>
      </c>
      <c r="N9" s="89">
        <v>756.196</v>
      </c>
      <c r="O9" s="89">
        <v>12816.881</v>
      </c>
    </row>
    <row r="10" spans="1:15" ht="12.75">
      <c r="A10" s="23" t="s">
        <v>11</v>
      </c>
      <c r="B10" s="89">
        <v>11301</v>
      </c>
      <c r="C10" s="91">
        <v>9.892764914430778</v>
      </c>
      <c r="D10" s="89">
        <v>3100.712</v>
      </c>
      <c r="E10" s="89">
        <v>274.375</v>
      </c>
      <c r="F10" s="89"/>
      <c r="G10" s="89">
        <v>2404</v>
      </c>
      <c r="H10" s="91">
        <v>2.1044338425176172</v>
      </c>
      <c r="I10" s="89">
        <v>7790.98</v>
      </c>
      <c r="J10" s="89">
        <v>3240.84</v>
      </c>
      <c r="K10" s="89"/>
      <c r="L10" s="89">
        <v>51</v>
      </c>
      <c r="M10" s="91">
        <v>0.04464481113494113</v>
      </c>
      <c r="N10" s="89">
        <v>144.795</v>
      </c>
      <c r="O10" s="89">
        <v>2839.118</v>
      </c>
    </row>
    <row r="11" spans="1:15" ht="12.75">
      <c r="A11" s="23" t="s">
        <v>12</v>
      </c>
      <c r="B11" s="89">
        <v>15711</v>
      </c>
      <c r="C11" s="91">
        <v>11.940536719943456</v>
      </c>
      <c r="D11" s="89">
        <v>7866.174</v>
      </c>
      <c r="E11" s="89">
        <v>500.679</v>
      </c>
      <c r="F11" s="89"/>
      <c r="G11" s="89">
        <v>2814</v>
      </c>
      <c r="H11" s="91">
        <v>2.1386716523404545</v>
      </c>
      <c r="I11" s="89">
        <v>9776.288</v>
      </c>
      <c r="J11" s="89">
        <v>3474.161</v>
      </c>
      <c r="K11" s="89"/>
      <c r="L11" s="89">
        <v>80</v>
      </c>
      <c r="M11" s="91">
        <v>0.06080089985331783</v>
      </c>
      <c r="N11" s="89">
        <v>367.422</v>
      </c>
      <c r="O11" s="89">
        <v>4592.775</v>
      </c>
    </row>
    <row r="12" spans="1:15" ht="12.75">
      <c r="A12" s="23" t="s">
        <v>13</v>
      </c>
      <c r="B12" s="89">
        <v>15214</v>
      </c>
      <c r="C12" s="91">
        <v>11.627498184875234</v>
      </c>
      <c r="D12" s="89">
        <v>10926.423</v>
      </c>
      <c r="E12" s="89">
        <v>718.182</v>
      </c>
      <c r="F12" s="89"/>
      <c r="G12" s="89">
        <v>3209</v>
      </c>
      <c r="H12" s="91">
        <v>2.4525201574381903</v>
      </c>
      <c r="I12" s="89">
        <v>11627.115</v>
      </c>
      <c r="J12" s="89">
        <v>3623.283</v>
      </c>
      <c r="K12" s="89"/>
      <c r="L12" s="89">
        <v>136</v>
      </c>
      <c r="M12" s="91">
        <v>0.10393977607092361</v>
      </c>
      <c r="N12" s="89">
        <v>540.199</v>
      </c>
      <c r="O12" s="89">
        <v>3972.051</v>
      </c>
    </row>
    <row r="13" spans="1:15" ht="12.75">
      <c r="A13" s="23" t="s">
        <v>14</v>
      </c>
      <c r="B13" s="89">
        <v>12087</v>
      </c>
      <c r="C13" s="91">
        <v>9.733137924370288</v>
      </c>
      <c r="D13" s="89">
        <v>10638.811</v>
      </c>
      <c r="E13" s="89">
        <v>880.186</v>
      </c>
      <c r="F13" s="89"/>
      <c r="G13" s="89">
        <v>3002</v>
      </c>
      <c r="H13" s="91">
        <v>2.4173806609547124</v>
      </c>
      <c r="I13" s="89">
        <v>11401.9</v>
      </c>
      <c r="J13" s="89">
        <v>3798.101</v>
      </c>
      <c r="K13" s="89"/>
      <c r="L13" s="89">
        <v>175</v>
      </c>
      <c r="M13" s="91">
        <v>0.14091992527217675</v>
      </c>
      <c r="N13" s="89">
        <v>846.332</v>
      </c>
      <c r="O13" s="89">
        <v>4836.183</v>
      </c>
    </row>
    <row r="14" spans="1:15" ht="12.75">
      <c r="A14" s="23" t="s">
        <v>15</v>
      </c>
      <c r="B14" s="89">
        <v>10244</v>
      </c>
      <c r="C14" s="91">
        <v>9.058111979627206</v>
      </c>
      <c r="D14" s="89">
        <v>10408.732</v>
      </c>
      <c r="E14" s="89">
        <v>1016.081</v>
      </c>
      <c r="F14" s="89"/>
      <c r="G14" s="89">
        <v>3023</v>
      </c>
      <c r="H14" s="91">
        <v>2.6730449545502775</v>
      </c>
      <c r="I14" s="89">
        <v>12354.052</v>
      </c>
      <c r="J14" s="89">
        <v>4086.686</v>
      </c>
      <c r="K14" s="89"/>
      <c r="L14" s="89">
        <v>193</v>
      </c>
      <c r="M14" s="91">
        <v>0.17065751777314045</v>
      </c>
      <c r="N14" s="89">
        <v>1099.242</v>
      </c>
      <c r="O14" s="89">
        <v>5695.554</v>
      </c>
    </row>
    <row r="15" spans="1:15" ht="12.75">
      <c r="A15" s="23" t="s">
        <v>16</v>
      </c>
      <c r="B15" s="89">
        <v>9062</v>
      </c>
      <c r="C15" s="91">
        <v>9.236194630735675</v>
      </c>
      <c r="D15" s="89">
        <v>9874.281</v>
      </c>
      <c r="E15" s="89">
        <v>1089.636</v>
      </c>
      <c r="F15" s="89"/>
      <c r="G15" s="89">
        <v>2861</v>
      </c>
      <c r="H15" s="91">
        <v>2.9159956784964427</v>
      </c>
      <c r="I15" s="89">
        <v>12222.135</v>
      </c>
      <c r="J15" s="89">
        <v>4271.98</v>
      </c>
      <c r="K15" s="89"/>
      <c r="L15" s="89">
        <v>210</v>
      </c>
      <c r="M15" s="91">
        <v>0.21403673278023524</v>
      </c>
      <c r="N15" s="89">
        <v>1371.949</v>
      </c>
      <c r="O15" s="89">
        <v>6533.09</v>
      </c>
    </row>
    <row r="16" spans="1:15" ht="12.75">
      <c r="A16" s="23" t="s">
        <v>17</v>
      </c>
      <c r="B16" s="89">
        <v>8250</v>
      </c>
      <c r="C16" s="91">
        <v>9.58110258167164</v>
      </c>
      <c r="D16" s="89">
        <v>9792.608</v>
      </c>
      <c r="E16" s="89">
        <v>1186.983</v>
      </c>
      <c r="F16" s="89"/>
      <c r="G16" s="89">
        <v>2760</v>
      </c>
      <c r="H16" s="91">
        <v>3.2053143182319674</v>
      </c>
      <c r="I16" s="89">
        <v>12290.548</v>
      </c>
      <c r="J16" s="89">
        <v>4453.097</v>
      </c>
      <c r="K16" s="89"/>
      <c r="L16" s="89">
        <v>236</v>
      </c>
      <c r="M16" s="91">
        <v>0.2740776011241827</v>
      </c>
      <c r="N16" s="89">
        <v>1504.306</v>
      </c>
      <c r="O16" s="89">
        <v>6374.178</v>
      </c>
    </row>
    <row r="17" spans="1:15" ht="12.75">
      <c r="A17" s="23" t="s">
        <v>18</v>
      </c>
      <c r="B17" s="89">
        <v>7618</v>
      </c>
      <c r="C17" s="91">
        <v>10.111897208542947</v>
      </c>
      <c r="D17" s="89">
        <v>9051.11</v>
      </c>
      <c r="E17" s="89">
        <v>1188.122</v>
      </c>
      <c r="F17" s="89"/>
      <c r="G17" s="89">
        <v>2476</v>
      </c>
      <c r="H17" s="91">
        <v>3.286565698129737</v>
      </c>
      <c r="I17" s="89">
        <v>11555.925</v>
      </c>
      <c r="J17" s="89">
        <v>4667.175</v>
      </c>
      <c r="K17" s="89"/>
      <c r="L17" s="89">
        <v>226</v>
      </c>
      <c r="M17" s="91">
        <v>0.29998539894075954</v>
      </c>
      <c r="N17" s="89">
        <v>1467.104</v>
      </c>
      <c r="O17" s="89">
        <v>6491.611</v>
      </c>
    </row>
    <row r="18" spans="1:15" ht="12.75">
      <c r="A18" s="23" t="s">
        <v>19</v>
      </c>
      <c r="B18" s="89">
        <v>6929</v>
      </c>
      <c r="C18" s="91">
        <v>10.320995010054368</v>
      </c>
      <c r="D18" s="89">
        <v>8789.647</v>
      </c>
      <c r="E18" s="89">
        <v>1268.53</v>
      </c>
      <c r="F18" s="89"/>
      <c r="G18" s="89">
        <v>2330</v>
      </c>
      <c r="H18" s="91">
        <v>3.470618902211961</v>
      </c>
      <c r="I18" s="89">
        <v>11019.189</v>
      </c>
      <c r="J18" s="89">
        <v>4729.266</v>
      </c>
      <c r="K18" s="89"/>
      <c r="L18" s="89">
        <v>266</v>
      </c>
      <c r="M18" s="91">
        <v>0.3962165785357861</v>
      </c>
      <c r="N18" s="89">
        <v>2113.188</v>
      </c>
      <c r="O18" s="89">
        <v>7944.316</v>
      </c>
    </row>
    <row r="19" spans="1:15" ht="12.75">
      <c r="A19" s="23" t="s">
        <v>20</v>
      </c>
      <c r="B19" s="89">
        <v>6473</v>
      </c>
      <c r="C19" s="91">
        <v>10.876615193319108</v>
      </c>
      <c r="D19" s="89">
        <v>8243.142</v>
      </c>
      <c r="E19" s="89">
        <v>1273.465</v>
      </c>
      <c r="F19" s="89"/>
      <c r="G19" s="89">
        <v>2188</v>
      </c>
      <c r="H19" s="91">
        <v>3.676507653789928</v>
      </c>
      <c r="I19" s="89">
        <v>10476.227</v>
      </c>
      <c r="J19" s="89">
        <v>4788.038</v>
      </c>
      <c r="K19" s="89"/>
      <c r="L19" s="89">
        <v>255</v>
      </c>
      <c r="M19" s="91">
        <v>0.42847781157058124</v>
      </c>
      <c r="N19" s="89">
        <v>1954.297</v>
      </c>
      <c r="O19" s="89">
        <v>7663.91</v>
      </c>
    </row>
    <row r="20" spans="1:15" ht="12.75">
      <c r="A20" s="23" t="s">
        <v>21</v>
      </c>
      <c r="B20" s="89">
        <v>11929</v>
      </c>
      <c r="C20" s="91">
        <v>11.460825287025028</v>
      </c>
      <c r="D20" s="89">
        <v>15751.557</v>
      </c>
      <c r="E20" s="89">
        <v>1320.442</v>
      </c>
      <c r="F20" s="89"/>
      <c r="G20" s="89">
        <v>3887</v>
      </c>
      <c r="H20" s="91">
        <v>3.7344478070807514</v>
      </c>
      <c r="I20" s="89">
        <v>19344.598</v>
      </c>
      <c r="J20" s="89">
        <v>4976.742</v>
      </c>
      <c r="K20" s="89"/>
      <c r="L20" s="89">
        <v>534</v>
      </c>
      <c r="M20" s="91">
        <v>0.5130422251044819</v>
      </c>
      <c r="N20" s="89">
        <v>4742.035</v>
      </c>
      <c r="O20" s="89">
        <v>8880.215</v>
      </c>
    </row>
    <row r="21" spans="1:15" ht="12.75">
      <c r="A21" s="23" t="s">
        <v>22</v>
      </c>
      <c r="B21" s="89">
        <v>10368</v>
      </c>
      <c r="C21" s="91">
        <v>11.898095019508837</v>
      </c>
      <c r="D21" s="89">
        <v>14381.26</v>
      </c>
      <c r="E21" s="89">
        <v>1387.081</v>
      </c>
      <c r="F21" s="89"/>
      <c r="G21" s="89">
        <v>3385</v>
      </c>
      <c r="H21" s="91">
        <v>3.8845535919210463</v>
      </c>
      <c r="I21" s="89">
        <v>17877.137</v>
      </c>
      <c r="J21" s="89">
        <v>5281.281</v>
      </c>
      <c r="K21" s="89"/>
      <c r="L21" s="89">
        <v>554</v>
      </c>
      <c r="M21" s="91">
        <v>0.635758549460638</v>
      </c>
      <c r="N21" s="89">
        <v>5338.185</v>
      </c>
      <c r="O21" s="89">
        <v>9635.713</v>
      </c>
    </row>
    <row r="22" spans="1:15" ht="12.75">
      <c r="A22" s="23" t="s">
        <v>23</v>
      </c>
      <c r="B22" s="89">
        <v>8565</v>
      </c>
      <c r="C22" s="91">
        <v>11.990088753254753</v>
      </c>
      <c r="D22" s="89">
        <v>13043.202</v>
      </c>
      <c r="E22" s="89">
        <v>1522.849</v>
      </c>
      <c r="F22" s="89"/>
      <c r="G22" s="89">
        <v>2821</v>
      </c>
      <c r="H22" s="91">
        <v>3.9490998684100007</v>
      </c>
      <c r="I22" s="89">
        <v>15919.756</v>
      </c>
      <c r="J22" s="89">
        <v>5643.302</v>
      </c>
      <c r="K22" s="89"/>
      <c r="L22" s="89">
        <v>554</v>
      </c>
      <c r="M22" s="91">
        <v>0.7755410588795251</v>
      </c>
      <c r="N22" s="89">
        <v>5262.064</v>
      </c>
      <c r="O22" s="89">
        <v>9498.31</v>
      </c>
    </row>
    <row r="23" spans="1:15" ht="12.75">
      <c r="A23" s="23" t="s">
        <v>24</v>
      </c>
      <c r="B23" s="89">
        <v>7323</v>
      </c>
      <c r="C23" s="91">
        <v>12.660350610283185</v>
      </c>
      <c r="D23" s="89">
        <v>11574.231</v>
      </c>
      <c r="E23" s="89">
        <v>1580.531</v>
      </c>
      <c r="F23" s="89"/>
      <c r="G23" s="89">
        <v>2455</v>
      </c>
      <c r="H23" s="91">
        <v>4.244320735797517</v>
      </c>
      <c r="I23" s="89">
        <v>14660.856</v>
      </c>
      <c r="J23" s="89">
        <v>5971.835</v>
      </c>
      <c r="K23" s="89"/>
      <c r="L23" s="89">
        <v>568</v>
      </c>
      <c r="M23" s="91">
        <v>0.9819854085266762</v>
      </c>
      <c r="N23" s="89">
        <v>5495.849</v>
      </c>
      <c r="O23" s="89">
        <v>9675.79</v>
      </c>
    </row>
    <row r="24" spans="1:15" ht="12.75">
      <c r="A24" s="23" t="s">
        <v>25</v>
      </c>
      <c r="B24" s="89">
        <v>5950</v>
      </c>
      <c r="C24" s="91">
        <v>13.05196656941672</v>
      </c>
      <c r="D24" s="89">
        <v>10614.128</v>
      </c>
      <c r="E24" s="89">
        <v>1783.887</v>
      </c>
      <c r="F24" s="89"/>
      <c r="G24" s="89">
        <v>2074</v>
      </c>
      <c r="H24" s="91">
        <v>4.549542632768114</v>
      </c>
      <c r="I24" s="89">
        <v>12566.877</v>
      </c>
      <c r="J24" s="89">
        <v>6059.246</v>
      </c>
      <c r="K24" s="89"/>
      <c r="L24" s="89">
        <v>544</v>
      </c>
      <c r="M24" s="91">
        <v>1.193322657775243</v>
      </c>
      <c r="N24" s="89">
        <v>6131.015</v>
      </c>
      <c r="O24" s="89">
        <v>11270.248</v>
      </c>
    </row>
    <row r="25" spans="1:15" ht="12.75">
      <c r="A25" s="23" t="s">
        <v>26</v>
      </c>
      <c r="B25" s="89">
        <v>25548</v>
      </c>
      <c r="C25" s="91">
        <v>16.33890370484066</v>
      </c>
      <c r="D25" s="89">
        <v>69135.641</v>
      </c>
      <c r="E25" s="89">
        <v>2706.108</v>
      </c>
      <c r="F25" s="89"/>
      <c r="G25" s="89">
        <v>11536</v>
      </c>
      <c r="H25" s="91">
        <v>7.377704444145994</v>
      </c>
      <c r="I25" s="89">
        <v>85329.959</v>
      </c>
      <c r="J25" s="89">
        <v>7396.841</v>
      </c>
      <c r="K25" s="89"/>
      <c r="L25" s="89">
        <v>5108</v>
      </c>
      <c r="M25" s="91">
        <v>3.266757480989748</v>
      </c>
      <c r="N25" s="89">
        <v>93940.164</v>
      </c>
      <c r="O25" s="89">
        <v>18390.792</v>
      </c>
    </row>
    <row r="26" spans="1:15" ht="12.75">
      <c r="A26" s="23" t="s">
        <v>27</v>
      </c>
      <c r="B26" s="89">
        <v>4587</v>
      </c>
      <c r="C26" s="91">
        <v>29.79345284489478</v>
      </c>
      <c r="D26" s="89">
        <v>22652.009</v>
      </c>
      <c r="E26" s="89">
        <v>4938.306</v>
      </c>
      <c r="F26" s="89"/>
      <c r="G26" s="89">
        <v>3140</v>
      </c>
      <c r="H26" s="91">
        <v>20.394907768251493</v>
      </c>
      <c r="I26" s="89">
        <v>28985.447</v>
      </c>
      <c r="J26" s="89">
        <v>9231.034</v>
      </c>
      <c r="K26" s="89"/>
      <c r="L26" s="89">
        <v>1764</v>
      </c>
      <c r="M26" s="91">
        <v>11.457521434138737</v>
      </c>
      <c r="N26" s="89">
        <v>56974.567</v>
      </c>
      <c r="O26" s="89">
        <v>32298.507</v>
      </c>
    </row>
    <row r="27" spans="1:15" ht="12.75">
      <c r="A27" s="24" t="s">
        <v>28</v>
      </c>
      <c r="B27" s="90">
        <v>1828</v>
      </c>
      <c r="C27" s="91">
        <v>34.6934902258493</v>
      </c>
      <c r="D27" s="89">
        <v>12068.524</v>
      </c>
      <c r="E27" s="89">
        <v>6602.037</v>
      </c>
      <c r="F27" s="90"/>
      <c r="G27" s="90">
        <v>1555</v>
      </c>
      <c r="H27" s="91">
        <v>29.51224141203264</v>
      </c>
      <c r="I27" s="90">
        <v>15652.398</v>
      </c>
      <c r="J27" s="90">
        <v>10065.851</v>
      </c>
      <c r="K27" s="90"/>
      <c r="L27" s="90">
        <v>611</v>
      </c>
      <c r="M27" s="91">
        <v>11.596128297589676</v>
      </c>
      <c r="N27" s="90">
        <v>25350.928</v>
      </c>
      <c r="O27" s="90">
        <v>41490.881</v>
      </c>
    </row>
    <row r="28" spans="1:15" ht="12.75">
      <c r="A28" s="31"/>
      <c r="B28" s="93"/>
      <c r="C28" s="96"/>
      <c r="D28" s="93"/>
      <c r="E28" s="93"/>
      <c r="F28" s="93"/>
      <c r="G28" s="93"/>
      <c r="H28" s="96"/>
      <c r="I28" s="93"/>
      <c r="J28" s="93"/>
      <c r="K28" s="93"/>
      <c r="L28" s="93"/>
      <c r="M28" s="96"/>
      <c r="N28" s="93"/>
      <c r="O28" s="93"/>
    </row>
    <row r="29" spans="1:15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  <c r="K29" s="101"/>
      <c r="L29" s="101"/>
      <c r="M29" s="106"/>
      <c r="N29" s="101"/>
      <c r="O29" s="101"/>
    </row>
    <row r="30" spans="1:15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  <c r="K30" s="101"/>
      <c r="L30" s="101"/>
      <c r="M30" s="106"/>
      <c r="N30" s="101"/>
      <c r="O30" s="101"/>
    </row>
    <row r="31" spans="1:15" ht="12.75">
      <c r="A31" s="57"/>
      <c r="B31" s="94"/>
      <c r="C31" s="97"/>
      <c r="D31" s="94"/>
      <c r="E31" s="94"/>
      <c r="F31" s="94"/>
      <c r="G31" s="94"/>
      <c r="H31" s="97"/>
      <c r="I31" s="94"/>
      <c r="J31" s="94"/>
      <c r="K31" s="94"/>
      <c r="L31" s="94"/>
      <c r="M31" s="97"/>
      <c r="N31" s="94"/>
      <c r="O31" s="94"/>
    </row>
    <row r="32" spans="1:15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05"/>
      <c r="L32" s="105"/>
      <c r="M32" s="108"/>
      <c r="N32" s="105"/>
      <c r="O32" s="105"/>
    </row>
    <row r="33" spans="1:15" ht="12.75">
      <c r="A33" s="21" t="s">
        <v>29</v>
      </c>
      <c r="B33" s="89">
        <v>36036</v>
      </c>
      <c r="C33" s="91">
        <v>11.466500356379187</v>
      </c>
      <c r="D33" s="89">
        <v>17744.774</v>
      </c>
      <c r="E33" s="89">
        <v>492.418</v>
      </c>
      <c r="F33" s="89"/>
      <c r="G33" s="89">
        <v>8739</v>
      </c>
      <c r="H33" s="91">
        <v>2.780712249261786</v>
      </c>
      <c r="I33" s="89">
        <v>33811.886</v>
      </c>
      <c r="J33" s="89">
        <v>3869.08</v>
      </c>
      <c r="K33" s="89"/>
      <c r="L33" s="89">
        <v>240</v>
      </c>
      <c r="M33" s="91">
        <v>0.07636696874045414</v>
      </c>
      <c r="N33" s="89">
        <v>1414.58</v>
      </c>
      <c r="O33" s="89">
        <v>5894.083</v>
      </c>
    </row>
    <row r="34" spans="1:15" ht="12.75">
      <c r="A34" s="21" t="s">
        <v>30</v>
      </c>
      <c r="B34" s="89">
        <v>31592</v>
      </c>
      <c r="C34" s="91">
        <v>10.053430328951347</v>
      </c>
      <c r="D34" s="89">
        <v>27715.84</v>
      </c>
      <c r="E34" s="89">
        <v>877.306</v>
      </c>
      <c r="F34" s="89"/>
      <c r="G34" s="89">
        <v>7932</v>
      </c>
      <c r="H34" s="91">
        <v>2.5241773034072574</v>
      </c>
      <c r="I34" s="89">
        <v>30698.269</v>
      </c>
      <c r="J34" s="89">
        <v>3870.18</v>
      </c>
      <c r="K34" s="89"/>
      <c r="L34" s="89">
        <v>438</v>
      </c>
      <c r="M34" s="91">
        <v>0.13938346682959893</v>
      </c>
      <c r="N34" s="89">
        <v>2219.552</v>
      </c>
      <c r="O34" s="89">
        <v>5067.47</v>
      </c>
    </row>
    <row r="35" spans="1:15" ht="12.75" customHeight="1">
      <c r="A35" s="21" t="s">
        <v>31</v>
      </c>
      <c r="B35" s="89">
        <v>30359</v>
      </c>
      <c r="C35" s="91">
        <v>9.660072612028396</v>
      </c>
      <c r="D35" s="89">
        <v>35302.279</v>
      </c>
      <c r="E35" s="89">
        <v>1162.827</v>
      </c>
      <c r="F35" s="89"/>
      <c r="G35" s="89">
        <v>9843</v>
      </c>
      <c r="H35" s="91">
        <v>3.1319903396091933</v>
      </c>
      <c r="I35" s="89">
        <v>44066.965</v>
      </c>
      <c r="J35" s="89">
        <v>4476.985</v>
      </c>
      <c r="K35" s="89"/>
      <c r="L35" s="89">
        <v>849</v>
      </c>
      <c r="M35" s="91">
        <v>0.2701472923222803</v>
      </c>
      <c r="N35" s="89">
        <v>5711.914</v>
      </c>
      <c r="O35" s="89">
        <v>6727.814</v>
      </c>
    </row>
    <row r="36" spans="1:15" ht="12.75" customHeight="1">
      <c r="A36" s="21" t="s">
        <v>32</v>
      </c>
      <c r="B36" s="89">
        <v>35978</v>
      </c>
      <c r="C36" s="91">
        <v>11.448445718686061</v>
      </c>
      <c r="D36" s="89">
        <v>48559.015</v>
      </c>
      <c r="E36" s="89">
        <v>1349.686</v>
      </c>
      <c r="F36" s="89"/>
      <c r="G36" s="89">
        <v>11866</v>
      </c>
      <c r="H36" s="91">
        <v>3.7758423730593362</v>
      </c>
      <c r="I36" s="89">
        <v>60220.881</v>
      </c>
      <c r="J36" s="89">
        <v>5075.078</v>
      </c>
      <c r="K36" s="89"/>
      <c r="L36" s="89">
        <v>1711</v>
      </c>
      <c r="M36" s="91">
        <v>0.5444519046270456</v>
      </c>
      <c r="N36" s="89">
        <v>15256.377</v>
      </c>
      <c r="O36" s="89">
        <v>8916.643</v>
      </c>
    </row>
    <row r="37" spans="1:15" ht="12.75" customHeight="1">
      <c r="A37" s="21" t="s">
        <v>33</v>
      </c>
      <c r="B37" s="89">
        <v>31359</v>
      </c>
      <c r="C37" s="91">
        <v>13.30513256764153</v>
      </c>
      <c r="D37" s="89">
        <v>58580.662</v>
      </c>
      <c r="E37" s="89">
        <v>1868.065</v>
      </c>
      <c r="F37" s="89"/>
      <c r="G37" s="89">
        <v>11289</v>
      </c>
      <c r="H37" s="91">
        <v>4.7897458961097374</v>
      </c>
      <c r="I37" s="89">
        <v>71300.303</v>
      </c>
      <c r="J37" s="89">
        <v>6315.91</v>
      </c>
      <c r="K37" s="89"/>
      <c r="L37" s="89">
        <v>3346</v>
      </c>
      <c r="M37" s="91">
        <v>1.419655396260358</v>
      </c>
      <c r="N37" s="89">
        <v>41222.363</v>
      </c>
      <c r="O37" s="89">
        <v>12319.893</v>
      </c>
    </row>
    <row r="38" spans="1:15" ht="12.75" customHeight="1">
      <c r="A38" s="21" t="s">
        <v>34</v>
      </c>
      <c r="B38" s="89">
        <v>12878</v>
      </c>
      <c r="C38" s="91">
        <v>20.489729678127635</v>
      </c>
      <c r="D38" s="89">
        <v>45025.171</v>
      </c>
      <c r="E38" s="89">
        <v>3496.286</v>
      </c>
      <c r="F38" s="89"/>
      <c r="G38" s="89">
        <v>6976</v>
      </c>
      <c r="H38" s="91">
        <v>11.099266519228015</v>
      </c>
      <c r="I38" s="89">
        <v>56458.326</v>
      </c>
      <c r="J38" s="89">
        <v>8093.223</v>
      </c>
      <c r="K38" s="89"/>
      <c r="L38" s="89">
        <v>3644</v>
      </c>
      <c r="M38" s="91">
        <v>5.797839334298579</v>
      </c>
      <c r="N38" s="89">
        <v>80774.884</v>
      </c>
      <c r="O38" s="89">
        <v>22166.543</v>
      </c>
    </row>
    <row r="39" spans="1:15" ht="12.75" customHeight="1">
      <c r="A39" s="59" t="s">
        <v>35</v>
      </c>
      <c r="B39" s="90">
        <v>5083</v>
      </c>
      <c r="C39" s="92">
        <v>32.34901037357602</v>
      </c>
      <c r="D39" s="90">
        <v>28783.955</v>
      </c>
      <c r="E39" s="90">
        <v>5662.789</v>
      </c>
      <c r="F39" s="90"/>
      <c r="G39" s="90">
        <v>3843</v>
      </c>
      <c r="H39" s="92">
        <v>24.457455610004455</v>
      </c>
      <c r="I39" s="90">
        <v>37281.76</v>
      </c>
      <c r="J39" s="90">
        <v>9701.213</v>
      </c>
      <c r="K39" s="90"/>
      <c r="L39" s="90">
        <v>1896</v>
      </c>
      <c r="M39" s="92">
        <v>12.066441799783618</v>
      </c>
      <c r="N39" s="90">
        <v>68800.167</v>
      </c>
      <c r="O39" s="90">
        <v>36287.008</v>
      </c>
    </row>
    <row r="40" spans="1:15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5"/>
      <c r="K40" s="93"/>
      <c r="L40" s="93"/>
      <c r="M40" s="96"/>
      <c r="N40" s="93"/>
      <c r="O40" s="93"/>
    </row>
    <row r="41" spans="1:15" ht="12.75">
      <c r="A41" s="34"/>
      <c r="B41" s="101"/>
      <c r="C41" s="106"/>
      <c r="D41" s="101"/>
      <c r="E41" s="101"/>
      <c r="F41" s="101"/>
      <c r="G41" s="101"/>
      <c r="H41" s="106"/>
      <c r="I41" s="101"/>
      <c r="J41" s="102"/>
      <c r="K41" s="101"/>
      <c r="L41" s="101"/>
      <c r="M41" s="106"/>
      <c r="N41" s="101"/>
      <c r="O41" s="101"/>
    </row>
    <row r="42" spans="1:15" s="60" customFormat="1" ht="18.75" customHeight="1">
      <c r="A42" s="35" t="s">
        <v>36</v>
      </c>
      <c r="B42" s="114">
        <v>183285</v>
      </c>
      <c r="C42" s="109">
        <v>11.664530433996774</v>
      </c>
      <c r="D42" s="114">
        <v>261711.696</v>
      </c>
      <c r="E42" s="114">
        <v>1427.895</v>
      </c>
      <c r="F42" s="114"/>
      <c r="G42" s="114">
        <v>60488</v>
      </c>
      <c r="H42" s="109">
        <v>3.849546427103129</v>
      </c>
      <c r="I42" s="114">
        <v>333838.39</v>
      </c>
      <c r="J42" s="114">
        <v>5519.085</v>
      </c>
      <c r="K42" s="114"/>
      <c r="L42" s="114">
        <v>12124</v>
      </c>
      <c r="M42" s="109">
        <v>0.7715894207478894</v>
      </c>
      <c r="N42" s="114">
        <v>215399.837</v>
      </c>
      <c r="O42" s="114">
        <v>17766.4</v>
      </c>
    </row>
    <row r="43" ht="12.75">
      <c r="A43"/>
    </row>
    <row r="44" s="62" customFormat="1" ht="12.75">
      <c r="A44" s="80" t="s">
        <v>37</v>
      </c>
    </row>
    <row r="45" spans="1:15" s="62" customFormat="1" ht="12.75">
      <c r="A45" s="80" t="s">
        <v>351</v>
      </c>
      <c r="O45" s="62">
        <v>63</v>
      </c>
    </row>
  </sheetData>
  <sheetProtection/>
  <mergeCells count="5">
    <mergeCell ref="L6:O6"/>
    <mergeCell ref="A4:F4"/>
    <mergeCell ref="A6:A7"/>
    <mergeCell ref="B6:E6"/>
    <mergeCell ref="G6:J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5"/>
  <sheetViews>
    <sheetView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16.00390625" style="0" customWidth="1"/>
    <col min="2" max="3" width="13.00390625" style="0" customWidth="1"/>
    <col min="4" max="4" width="14.00390625" style="0" customWidth="1"/>
    <col min="5" max="5" width="11.57421875" style="0" customWidth="1"/>
    <col min="6" max="6" width="13.00390625" style="0" customWidth="1"/>
    <col min="7" max="7" width="13.140625" style="0" customWidth="1"/>
    <col min="8" max="8" width="15.57421875" style="0" customWidth="1"/>
    <col min="9" max="9" width="14.421875" style="0" customWidth="1"/>
    <col min="10" max="10" width="12.8515625" style="0" customWidth="1"/>
    <col min="11" max="11" width="10.7109375" style="0" customWidth="1"/>
    <col min="12" max="12" width="13.8515625" style="0" customWidth="1"/>
  </cols>
  <sheetData>
    <row r="1" spans="1:12" ht="30" customHeight="1">
      <c r="A1" s="1" t="s">
        <v>137</v>
      </c>
      <c r="B1" s="2"/>
      <c r="C1" s="3"/>
      <c r="D1" s="3"/>
      <c r="E1" s="3"/>
      <c r="F1" s="3"/>
      <c r="G1" s="3"/>
      <c r="H1" s="3"/>
      <c r="I1" s="3"/>
      <c r="J1" s="3"/>
      <c r="K1" s="3"/>
      <c r="L1" s="87" t="s">
        <v>350</v>
      </c>
    </row>
    <row r="2" spans="1:12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3"/>
    </row>
    <row r="5" spans="1:12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s="15" customFormat="1" ht="21" customHeight="1">
      <c r="A6" s="223" t="s">
        <v>133</v>
      </c>
      <c r="B6" s="221" t="s">
        <v>1</v>
      </c>
      <c r="C6" s="221" t="s">
        <v>2</v>
      </c>
      <c r="D6" s="221" t="s">
        <v>3</v>
      </c>
      <c r="E6" s="224" t="s">
        <v>4</v>
      </c>
      <c r="F6" s="225"/>
      <c r="G6" s="226"/>
      <c r="H6" s="221" t="s">
        <v>5</v>
      </c>
      <c r="I6" s="221" t="s">
        <v>225</v>
      </c>
      <c r="J6" s="221" t="s">
        <v>223</v>
      </c>
      <c r="K6" s="221" t="s">
        <v>6</v>
      </c>
      <c r="L6" s="221" t="s">
        <v>224</v>
      </c>
    </row>
    <row r="7" spans="1:12" s="15" customFormat="1" ht="27" customHeight="1">
      <c r="A7" s="222"/>
      <c r="B7" s="222"/>
      <c r="C7" s="222"/>
      <c r="D7" s="222"/>
      <c r="E7" s="17" t="s">
        <v>7</v>
      </c>
      <c r="F7" s="18" t="s">
        <v>8</v>
      </c>
      <c r="G7" s="16" t="s">
        <v>9</v>
      </c>
      <c r="H7" s="222"/>
      <c r="I7" s="222"/>
      <c r="J7" s="222"/>
      <c r="K7" s="222"/>
      <c r="L7" s="222"/>
    </row>
    <row r="8" spans="1:12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.75">
      <c r="A9" s="21" t="s">
        <v>10</v>
      </c>
      <c r="B9" s="89">
        <v>39284</v>
      </c>
      <c r="C9" s="89">
        <v>70500</v>
      </c>
      <c r="D9" s="89">
        <v>-2796801</v>
      </c>
      <c r="E9" s="139">
        <v>77174</v>
      </c>
      <c r="F9" s="89">
        <v>728</v>
      </c>
      <c r="G9" s="139">
        <v>79372</v>
      </c>
      <c r="H9" s="89">
        <v>376910</v>
      </c>
      <c r="I9" s="89">
        <v>9636</v>
      </c>
      <c r="J9" s="89">
        <v>859</v>
      </c>
      <c r="K9" s="139">
        <v>585</v>
      </c>
      <c r="L9" s="139">
        <v>551</v>
      </c>
    </row>
    <row r="10" spans="1:12" ht="12.75">
      <c r="A10" s="23" t="s">
        <v>11</v>
      </c>
      <c r="B10" s="89">
        <v>166737</v>
      </c>
      <c r="C10" s="89">
        <v>204551</v>
      </c>
      <c r="D10" s="89">
        <v>395953</v>
      </c>
      <c r="E10" s="139">
        <v>13304</v>
      </c>
      <c r="F10" s="89">
        <v>2583</v>
      </c>
      <c r="G10" s="139">
        <v>31718</v>
      </c>
      <c r="H10" s="89">
        <v>500663</v>
      </c>
      <c r="I10" s="89">
        <v>154303</v>
      </c>
      <c r="J10" s="89">
        <v>8269</v>
      </c>
      <c r="K10" s="89">
        <v>5098</v>
      </c>
      <c r="L10" s="89">
        <v>4304</v>
      </c>
    </row>
    <row r="11" spans="1:12" ht="12.75">
      <c r="A11" s="23" t="s">
        <v>12</v>
      </c>
      <c r="B11" s="89">
        <v>156761</v>
      </c>
      <c r="C11" s="89">
        <v>218921</v>
      </c>
      <c r="D11" s="89">
        <v>1171997</v>
      </c>
      <c r="E11" s="89">
        <v>9751</v>
      </c>
      <c r="F11" s="89">
        <v>7685</v>
      </c>
      <c r="G11" s="89">
        <v>40029</v>
      </c>
      <c r="H11" s="89">
        <v>590506</v>
      </c>
      <c r="I11" s="89">
        <v>681086</v>
      </c>
      <c r="J11" s="89">
        <v>39361</v>
      </c>
      <c r="K11" s="89">
        <v>24473</v>
      </c>
      <c r="L11" s="89">
        <v>18798</v>
      </c>
    </row>
    <row r="12" spans="1:12" ht="12.75">
      <c r="A12" s="23" t="s">
        <v>13</v>
      </c>
      <c r="B12" s="89">
        <v>147344</v>
      </c>
      <c r="C12" s="89">
        <v>250569</v>
      </c>
      <c r="D12" s="89">
        <v>1838246</v>
      </c>
      <c r="E12" s="89">
        <v>9531</v>
      </c>
      <c r="F12" s="89">
        <v>14660</v>
      </c>
      <c r="G12" s="89">
        <v>71503</v>
      </c>
      <c r="H12" s="89">
        <v>688938</v>
      </c>
      <c r="I12" s="89">
        <v>1181487</v>
      </c>
      <c r="J12" s="89">
        <v>76345</v>
      </c>
      <c r="K12" s="89">
        <v>40316</v>
      </c>
      <c r="L12" s="89">
        <v>42164</v>
      </c>
    </row>
    <row r="13" spans="1:12" ht="12.75">
      <c r="A13" s="23" t="s">
        <v>14</v>
      </c>
      <c r="B13" s="89">
        <v>136951</v>
      </c>
      <c r="C13" s="89">
        <v>259017</v>
      </c>
      <c r="D13" s="89">
        <v>2391007</v>
      </c>
      <c r="E13" s="89">
        <v>10100</v>
      </c>
      <c r="F13" s="89">
        <v>34968</v>
      </c>
      <c r="G13" s="89">
        <v>113483</v>
      </c>
      <c r="H13" s="89">
        <v>701925</v>
      </c>
      <c r="I13" s="89">
        <v>1631170</v>
      </c>
      <c r="J13" s="89">
        <v>112720</v>
      </c>
      <c r="K13" s="89">
        <v>48662</v>
      </c>
      <c r="L13" s="89">
        <v>69176</v>
      </c>
    </row>
    <row r="14" spans="1:12" ht="12.75">
      <c r="A14" s="23" t="s">
        <v>15</v>
      </c>
      <c r="B14" s="89">
        <v>123950</v>
      </c>
      <c r="C14" s="89">
        <v>245848</v>
      </c>
      <c r="D14" s="89">
        <v>2783025</v>
      </c>
      <c r="E14" s="89">
        <v>11078</v>
      </c>
      <c r="F14" s="89">
        <v>66788</v>
      </c>
      <c r="G14" s="89">
        <v>146929</v>
      </c>
      <c r="H14" s="89">
        <v>694703</v>
      </c>
      <c r="I14" s="89">
        <v>1949010</v>
      </c>
      <c r="J14" s="89">
        <v>141533</v>
      </c>
      <c r="K14" s="89">
        <v>48997</v>
      </c>
      <c r="L14" s="89">
        <v>96272</v>
      </c>
    </row>
    <row r="15" spans="1:12" ht="12.75">
      <c r="A15" s="23" t="s">
        <v>16</v>
      </c>
      <c r="B15" s="89">
        <v>107035</v>
      </c>
      <c r="C15" s="89">
        <v>216882</v>
      </c>
      <c r="D15" s="89">
        <v>2937432</v>
      </c>
      <c r="E15" s="89">
        <v>10132</v>
      </c>
      <c r="F15" s="89">
        <v>93833</v>
      </c>
      <c r="G15" s="89">
        <v>170177</v>
      </c>
      <c r="H15" s="89">
        <v>666968</v>
      </c>
      <c r="I15" s="89">
        <v>2064500</v>
      </c>
      <c r="J15" s="89">
        <v>155337</v>
      </c>
      <c r="K15" s="89">
        <v>43876</v>
      </c>
      <c r="L15" s="89">
        <v>113789</v>
      </c>
    </row>
    <row r="16" spans="1:12" ht="12.75">
      <c r="A16" s="23" t="s">
        <v>17</v>
      </c>
      <c r="B16" s="89">
        <v>93905</v>
      </c>
      <c r="C16" s="89">
        <v>193876</v>
      </c>
      <c r="D16" s="89">
        <v>3045557</v>
      </c>
      <c r="E16" s="89">
        <v>10464</v>
      </c>
      <c r="F16" s="89">
        <v>117155</v>
      </c>
      <c r="G16" s="89">
        <v>183916</v>
      </c>
      <c r="H16" s="89">
        <v>672252</v>
      </c>
      <c r="I16" s="89">
        <v>2132843</v>
      </c>
      <c r="J16" s="89">
        <v>164258</v>
      </c>
      <c r="K16" s="89">
        <v>38441</v>
      </c>
      <c r="L16" s="89">
        <v>127054</v>
      </c>
    </row>
    <row r="17" spans="1:12" ht="12.75">
      <c r="A17" s="23" t="s">
        <v>18</v>
      </c>
      <c r="B17" s="89">
        <v>82072</v>
      </c>
      <c r="C17" s="89">
        <v>172554</v>
      </c>
      <c r="D17" s="89">
        <v>3072861</v>
      </c>
      <c r="E17" s="89">
        <v>10381</v>
      </c>
      <c r="F17" s="89">
        <v>132815</v>
      </c>
      <c r="G17" s="89">
        <v>195548</v>
      </c>
      <c r="H17" s="89">
        <v>646831</v>
      </c>
      <c r="I17" s="89">
        <v>2140281</v>
      </c>
      <c r="J17" s="89">
        <v>167649</v>
      </c>
      <c r="K17" s="89">
        <v>33281</v>
      </c>
      <c r="L17" s="89">
        <v>135024</v>
      </c>
    </row>
    <row r="18" spans="1:12" ht="12.75">
      <c r="A18" s="23" t="s">
        <v>19</v>
      </c>
      <c r="B18" s="89">
        <v>73138</v>
      </c>
      <c r="C18" s="89">
        <v>157466</v>
      </c>
      <c r="D18" s="89">
        <v>3104156</v>
      </c>
      <c r="E18" s="89">
        <v>10011</v>
      </c>
      <c r="F18" s="89">
        <v>146302</v>
      </c>
      <c r="G18" s="89">
        <v>215867</v>
      </c>
      <c r="H18" s="89">
        <v>651190</v>
      </c>
      <c r="I18" s="89">
        <v>2133516</v>
      </c>
      <c r="J18" s="89">
        <v>169153</v>
      </c>
      <c r="K18" s="89">
        <v>29832</v>
      </c>
      <c r="L18" s="89">
        <v>139692</v>
      </c>
    </row>
    <row r="19" spans="1:12" ht="12.75">
      <c r="A19" s="23" t="s">
        <v>20</v>
      </c>
      <c r="B19" s="89">
        <v>64731</v>
      </c>
      <c r="C19" s="89">
        <v>143221</v>
      </c>
      <c r="D19" s="89">
        <v>3072012</v>
      </c>
      <c r="E19" s="89">
        <v>10592</v>
      </c>
      <c r="F19" s="89">
        <v>158230</v>
      </c>
      <c r="G19" s="89">
        <v>214663</v>
      </c>
      <c r="H19" s="89">
        <v>632590</v>
      </c>
      <c r="I19" s="89">
        <v>2099661</v>
      </c>
      <c r="J19" s="89">
        <v>168095</v>
      </c>
      <c r="K19" s="89">
        <v>26953</v>
      </c>
      <c r="L19" s="89">
        <v>141318</v>
      </c>
    </row>
    <row r="20" spans="1:12" ht="12.75">
      <c r="A20" s="23" t="s">
        <v>21</v>
      </c>
      <c r="B20" s="89">
        <v>112560</v>
      </c>
      <c r="C20" s="89">
        <v>259673</v>
      </c>
      <c r="D20" s="89">
        <v>6174456</v>
      </c>
      <c r="E20" s="89">
        <v>20638</v>
      </c>
      <c r="F20" s="89">
        <v>334653</v>
      </c>
      <c r="G20" s="89">
        <v>475441</v>
      </c>
      <c r="H20" s="89">
        <v>1267084</v>
      </c>
      <c r="I20" s="89">
        <v>4158183</v>
      </c>
      <c r="J20" s="89">
        <v>336455</v>
      </c>
      <c r="K20" s="89">
        <v>48742</v>
      </c>
      <c r="L20" s="89">
        <v>287830</v>
      </c>
    </row>
    <row r="21" spans="1:12" ht="12.75">
      <c r="A21" s="23" t="s">
        <v>22</v>
      </c>
      <c r="B21" s="89">
        <v>93391</v>
      </c>
      <c r="C21" s="89">
        <v>226616</v>
      </c>
      <c r="D21" s="89">
        <v>6054995</v>
      </c>
      <c r="E21" s="89">
        <v>20645</v>
      </c>
      <c r="F21" s="89">
        <v>340476</v>
      </c>
      <c r="G21" s="89">
        <v>469831</v>
      </c>
      <c r="H21" s="89">
        <v>1214733</v>
      </c>
      <c r="I21" s="89">
        <v>4079761</v>
      </c>
      <c r="J21" s="89">
        <v>334168</v>
      </c>
      <c r="K21" s="89">
        <v>42994</v>
      </c>
      <c r="L21" s="89">
        <v>291185</v>
      </c>
    </row>
    <row r="22" spans="1:12" ht="12.75">
      <c r="A22" s="23" t="s">
        <v>23</v>
      </c>
      <c r="B22" s="89">
        <v>76081</v>
      </c>
      <c r="C22" s="89">
        <v>193190</v>
      </c>
      <c r="D22" s="89">
        <v>5692337</v>
      </c>
      <c r="E22" s="89">
        <v>17447</v>
      </c>
      <c r="F22" s="89">
        <v>321544</v>
      </c>
      <c r="G22" s="89">
        <v>435801</v>
      </c>
      <c r="H22" s="89">
        <v>1111567</v>
      </c>
      <c r="I22" s="89">
        <v>3863980</v>
      </c>
      <c r="J22" s="89">
        <v>319657</v>
      </c>
      <c r="K22" s="89">
        <v>37395</v>
      </c>
      <c r="L22" s="89">
        <v>282263</v>
      </c>
    </row>
    <row r="23" spans="1:12" ht="12.75">
      <c r="A23" s="23" t="s">
        <v>24</v>
      </c>
      <c r="B23" s="89">
        <v>61071</v>
      </c>
      <c r="C23" s="89">
        <v>159856</v>
      </c>
      <c r="D23" s="89">
        <v>5179337</v>
      </c>
      <c r="E23" s="89">
        <v>16940</v>
      </c>
      <c r="F23" s="89">
        <v>286929</v>
      </c>
      <c r="G23" s="89">
        <v>378677</v>
      </c>
      <c r="H23" s="89">
        <v>979770</v>
      </c>
      <c r="I23" s="89">
        <v>3565656</v>
      </c>
      <c r="J23" s="89">
        <v>297560</v>
      </c>
      <c r="K23" s="89">
        <v>31434</v>
      </c>
      <c r="L23" s="89">
        <v>266127</v>
      </c>
    </row>
    <row r="24" spans="1:12" ht="12.75">
      <c r="A24" s="23" t="s">
        <v>25</v>
      </c>
      <c r="B24" s="89">
        <v>47969</v>
      </c>
      <c r="C24" s="89">
        <v>128651</v>
      </c>
      <c r="D24" s="89">
        <v>4546541</v>
      </c>
      <c r="E24" s="89">
        <v>16255</v>
      </c>
      <c r="F24" s="89">
        <v>242434</v>
      </c>
      <c r="G24" s="89">
        <v>305908</v>
      </c>
      <c r="H24" s="89">
        <v>838618</v>
      </c>
      <c r="I24" s="89">
        <v>3187733</v>
      </c>
      <c r="J24" s="89">
        <v>268233</v>
      </c>
      <c r="K24" s="89">
        <v>26030</v>
      </c>
      <c r="L24" s="89">
        <v>242203</v>
      </c>
    </row>
    <row r="25" spans="1:12" ht="12.75">
      <c r="A25" s="23" t="s">
        <v>26</v>
      </c>
      <c r="B25" s="89">
        <v>163494</v>
      </c>
      <c r="C25" s="89">
        <v>459057</v>
      </c>
      <c r="D25" s="89">
        <v>22673913</v>
      </c>
      <c r="E25" s="89">
        <v>106403</v>
      </c>
      <c r="F25" s="89">
        <v>874614</v>
      </c>
      <c r="G25" s="89">
        <v>1027352</v>
      </c>
      <c r="H25" s="89">
        <v>3652606</v>
      </c>
      <c r="I25" s="89">
        <v>17255350</v>
      </c>
      <c r="J25" s="89">
        <v>1490476</v>
      </c>
      <c r="K25" s="89">
        <v>109936</v>
      </c>
      <c r="L25" s="89">
        <v>1380541</v>
      </c>
    </row>
    <row r="26" spans="1:12" ht="12.75">
      <c r="A26" s="23" t="s">
        <v>27</v>
      </c>
      <c r="B26" s="89">
        <v>16219</v>
      </c>
      <c r="C26" s="89">
        <v>47682</v>
      </c>
      <c r="D26" s="89">
        <v>5400057</v>
      </c>
      <c r="E26" s="89">
        <v>64921</v>
      </c>
      <c r="F26" s="89">
        <v>15033</v>
      </c>
      <c r="G26" s="89">
        <v>110753</v>
      </c>
      <c r="H26" s="89">
        <v>669515</v>
      </c>
      <c r="I26" s="89">
        <v>4684346</v>
      </c>
      <c r="J26" s="89">
        <v>433866</v>
      </c>
      <c r="K26" s="89">
        <v>22669</v>
      </c>
      <c r="L26" s="89">
        <v>411197</v>
      </c>
    </row>
    <row r="27" spans="1:12" ht="12.75">
      <c r="A27" s="24" t="s">
        <v>28</v>
      </c>
      <c r="B27" s="90">
        <v>5704</v>
      </c>
      <c r="C27" s="90">
        <v>16466</v>
      </c>
      <c r="D27" s="90">
        <v>6943285</v>
      </c>
      <c r="E27" s="143">
        <v>172259</v>
      </c>
      <c r="F27" s="90">
        <v>12</v>
      </c>
      <c r="G27" s="90">
        <v>123906</v>
      </c>
      <c r="H27" s="90">
        <v>643429</v>
      </c>
      <c r="I27" s="90">
        <v>6365398</v>
      </c>
      <c r="J27" s="90">
        <v>668743</v>
      </c>
      <c r="K27" s="90">
        <v>61996</v>
      </c>
      <c r="L27" s="90">
        <v>606747</v>
      </c>
    </row>
    <row r="28" spans="1:12" ht="12.7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1:12" s="29" customFormat="1" ht="12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8"/>
    </row>
    <row r="30" spans="1:12" ht="18.75" customHeight="1">
      <c r="A30" s="30" t="s">
        <v>198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</row>
    <row r="31" spans="1:12" ht="12.75" customHeight="1">
      <c r="A31" s="1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</row>
    <row r="32" spans="1:12" ht="12.7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 customHeight="1">
      <c r="A33" s="21" t="s">
        <v>29</v>
      </c>
      <c r="B33" s="89">
        <v>353662</v>
      </c>
      <c r="C33" s="89">
        <v>479689</v>
      </c>
      <c r="D33" s="89">
        <v>-1318658</v>
      </c>
      <c r="E33" s="89">
        <v>99525</v>
      </c>
      <c r="F33" s="89">
        <v>10401</v>
      </c>
      <c r="G33" s="139">
        <v>148225</v>
      </c>
      <c r="H33" s="89">
        <v>1428457</v>
      </c>
      <c r="I33" s="89">
        <v>789975</v>
      </c>
      <c r="J33" s="89">
        <v>45180</v>
      </c>
      <c r="K33" s="89">
        <v>28190</v>
      </c>
      <c r="L33" s="89">
        <v>21971</v>
      </c>
    </row>
    <row r="34" spans="1:12" ht="12.75" customHeight="1">
      <c r="A34" s="21" t="s">
        <v>30</v>
      </c>
      <c r="B34" s="89">
        <v>353691</v>
      </c>
      <c r="C34" s="89">
        <v>642302</v>
      </c>
      <c r="D34" s="89">
        <v>5594962</v>
      </c>
      <c r="E34" s="89">
        <v>25563</v>
      </c>
      <c r="F34" s="89">
        <v>77734</v>
      </c>
      <c r="G34" s="89">
        <v>254112</v>
      </c>
      <c r="H34" s="89">
        <v>1759355</v>
      </c>
      <c r="I34" s="89">
        <v>3757855</v>
      </c>
      <c r="J34" s="89">
        <v>256280</v>
      </c>
      <c r="K34" s="89">
        <v>114331</v>
      </c>
      <c r="L34" s="89">
        <v>155474</v>
      </c>
    </row>
    <row r="35" spans="1:12" ht="12.75">
      <c r="A35" s="21" t="s">
        <v>31</v>
      </c>
      <c r="B35" s="89">
        <v>353682</v>
      </c>
      <c r="C35" s="89">
        <v>725594</v>
      </c>
      <c r="D35" s="89">
        <v>10844380</v>
      </c>
      <c r="E35" s="89">
        <v>37804</v>
      </c>
      <c r="F35" s="89">
        <v>395813</v>
      </c>
      <c r="G35" s="89">
        <v>649322</v>
      </c>
      <c r="H35" s="89">
        <v>2411234</v>
      </c>
      <c r="I35" s="89">
        <v>7590754</v>
      </c>
      <c r="J35" s="89">
        <v>580191</v>
      </c>
      <c r="K35" s="89">
        <v>144044</v>
      </c>
      <c r="L35" s="89">
        <v>442220</v>
      </c>
    </row>
    <row r="36" spans="1:12" ht="12.75">
      <c r="A36" s="21" t="s">
        <v>32</v>
      </c>
      <c r="B36" s="89">
        <v>353684</v>
      </c>
      <c r="C36" s="89">
        <v>814556</v>
      </c>
      <c r="D36" s="89">
        <v>19321476</v>
      </c>
      <c r="E36" s="89">
        <v>64385</v>
      </c>
      <c r="F36" s="89">
        <v>1034713</v>
      </c>
      <c r="G36" s="89">
        <v>1447020</v>
      </c>
      <c r="H36" s="89">
        <v>3942555</v>
      </c>
      <c r="I36" s="89">
        <v>13088526</v>
      </c>
      <c r="J36" s="89">
        <v>1059447</v>
      </c>
      <c r="K36" s="89">
        <v>153837</v>
      </c>
      <c r="L36" s="89">
        <v>906239</v>
      </c>
    </row>
    <row r="37" spans="1:12" ht="12.75">
      <c r="A37" s="21" t="s">
        <v>33</v>
      </c>
      <c r="B37" s="89">
        <v>265258</v>
      </c>
      <c r="C37" s="89">
        <v>708080</v>
      </c>
      <c r="D37" s="89">
        <v>25377841</v>
      </c>
      <c r="E37" s="89">
        <v>87837</v>
      </c>
      <c r="F37" s="89">
        <v>1311512</v>
      </c>
      <c r="G37" s="89">
        <v>1634797</v>
      </c>
      <c r="H37" s="89">
        <v>4607312</v>
      </c>
      <c r="I37" s="89">
        <v>17971194</v>
      </c>
      <c r="J37" s="89">
        <v>1514784</v>
      </c>
      <c r="K37" s="89">
        <v>144538</v>
      </c>
      <c r="L37" s="89">
        <v>1370248</v>
      </c>
    </row>
    <row r="38" spans="1:12" ht="12.75">
      <c r="A38" s="21" t="s">
        <v>34</v>
      </c>
      <c r="B38" s="89">
        <v>70737</v>
      </c>
      <c r="C38" s="89">
        <v>202581</v>
      </c>
      <c r="D38" s="89">
        <v>12633399</v>
      </c>
      <c r="E38" s="89">
        <v>77175</v>
      </c>
      <c r="F38" s="89">
        <v>359544</v>
      </c>
      <c r="G38" s="89">
        <v>449979</v>
      </c>
      <c r="H38" s="89">
        <v>1888647</v>
      </c>
      <c r="I38" s="89">
        <v>10028948</v>
      </c>
      <c r="J38" s="89">
        <v>878064</v>
      </c>
      <c r="K38" s="89">
        <v>56860</v>
      </c>
      <c r="L38" s="89">
        <v>821204</v>
      </c>
    </row>
    <row r="39" spans="1:12" ht="12.75">
      <c r="A39" s="33" t="s">
        <v>35</v>
      </c>
      <c r="B39" s="90">
        <v>17683</v>
      </c>
      <c r="C39" s="90">
        <v>51794</v>
      </c>
      <c r="D39" s="90">
        <v>11226967</v>
      </c>
      <c r="E39" s="143">
        <v>225737</v>
      </c>
      <c r="F39" s="90">
        <v>1725</v>
      </c>
      <c r="G39" s="90">
        <v>207419</v>
      </c>
      <c r="H39" s="90">
        <v>1163238</v>
      </c>
      <c r="I39" s="90">
        <v>10110649</v>
      </c>
      <c r="J39" s="90">
        <v>1018789</v>
      </c>
      <c r="K39" s="90">
        <v>79910</v>
      </c>
      <c r="L39" s="90">
        <v>938879</v>
      </c>
    </row>
    <row r="40" spans="1:12" ht="12.75">
      <c r="A40" s="34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3"/>
    </row>
    <row r="42" spans="1:12" s="36" customFormat="1" ht="18.75" customHeight="1">
      <c r="A42" s="35" t="s">
        <v>36</v>
      </c>
      <c r="B42" s="104">
        <v>1768397</v>
      </c>
      <c r="C42" s="104">
        <v>3624596</v>
      </c>
      <c r="D42" s="104">
        <v>83680367</v>
      </c>
      <c r="E42" s="104">
        <v>618026</v>
      </c>
      <c r="F42" s="104">
        <v>3191443</v>
      </c>
      <c r="G42" s="104">
        <v>4790873</v>
      </c>
      <c r="H42" s="104">
        <v>17200798</v>
      </c>
      <c r="I42" s="104">
        <v>63337901</v>
      </c>
      <c r="J42" s="104">
        <v>5352734</v>
      </c>
      <c r="K42" s="104">
        <v>721711</v>
      </c>
      <c r="L42" s="104">
        <v>4656234</v>
      </c>
    </row>
    <row r="44" spans="1:12" s="37" customFormat="1" ht="12.75">
      <c r="A44" s="80" t="s">
        <v>37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  <c r="L44" s="80"/>
    </row>
    <row r="45" spans="1:12" s="37" customFormat="1" ht="12.75">
      <c r="A45" s="80" t="s">
        <v>351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>
        <v>35</v>
      </c>
    </row>
  </sheetData>
  <sheetProtection/>
  <mergeCells count="10">
    <mergeCell ref="K6:K7"/>
    <mergeCell ref="L6:L7"/>
    <mergeCell ref="B6:B7"/>
    <mergeCell ref="C6:C7"/>
    <mergeCell ref="A6:A7"/>
    <mergeCell ref="D6:D7"/>
    <mergeCell ref="H6:H7"/>
    <mergeCell ref="J6:J7"/>
    <mergeCell ref="I6:I7"/>
    <mergeCell ref="E6:G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1">
    <pageSetUpPr fitToPage="1"/>
  </sheetPr>
  <dimension ref="A1:O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2" width="10.7109375" style="29" customWidth="1"/>
    <col min="3" max="3" width="10.00390625" style="29" customWidth="1"/>
    <col min="4" max="4" width="11.00390625" style="29" customWidth="1"/>
    <col min="5" max="5" width="10.8515625" style="29" customWidth="1"/>
    <col min="6" max="6" width="3.421875" style="29" customWidth="1"/>
    <col min="7" max="7" width="11.140625" style="29" customWidth="1"/>
    <col min="8" max="8" width="9.28125" style="29" customWidth="1"/>
    <col min="9" max="9" width="11.140625" style="29" customWidth="1"/>
    <col min="10" max="10" width="11.28125" style="29" customWidth="1"/>
    <col min="11" max="11" width="3.28125" style="29" customWidth="1"/>
    <col min="12" max="12" width="10.7109375" style="10" customWidth="1"/>
    <col min="13" max="13" width="11.140625" style="10" customWidth="1"/>
    <col min="14" max="14" width="10.140625" style="10" customWidth="1"/>
    <col min="15" max="15" width="10.00390625" style="10" customWidth="1"/>
    <col min="16" max="16384" width="7.8515625" style="29" customWidth="1"/>
  </cols>
  <sheetData>
    <row r="1" spans="1:15" ht="30" customHeight="1">
      <c r="A1" s="1" t="s">
        <v>171</v>
      </c>
      <c r="B1" s="2"/>
      <c r="C1" s="43" t="s">
        <v>216</v>
      </c>
      <c r="D1" s="3"/>
      <c r="E1" s="3"/>
      <c r="F1" s="3"/>
      <c r="G1" s="3"/>
      <c r="H1" s="3"/>
      <c r="I1" s="3"/>
      <c r="J1" s="123"/>
      <c r="K1" s="44"/>
      <c r="L1" s="3"/>
      <c r="M1" s="3"/>
      <c r="N1" s="3"/>
      <c r="O1" s="87" t="s">
        <v>352</v>
      </c>
    </row>
    <row r="2" spans="1:15" ht="21" customHeight="1" thickBot="1">
      <c r="A2" s="45"/>
      <c r="B2" s="46"/>
      <c r="C2" s="46" t="s">
        <v>295</v>
      </c>
      <c r="D2" s="6"/>
      <c r="E2" s="6"/>
      <c r="F2" s="6"/>
      <c r="G2" s="6"/>
      <c r="H2" s="6"/>
      <c r="I2" s="6"/>
      <c r="J2" s="6"/>
      <c r="K2" s="47"/>
      <c r="L2" s="6"/>
      <c r="M2" s="6"/>
      <c r="N2" s="6"/>
      <c r="O2" s="41"/>
    </row>
    <row r="3" spans="1:15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O3" s="189"/>
    </row>
    <row r="4" spans="1:15" ht="18.75" customHeight="1">
      <c r="A4" s="230" t="s">
        <v>0</v>
      </c>
      <c r="B4" s="231"/>
      <c r="C4" s="231"/>
      <c r="D4" s="231"/>
      <c r="E4" s="231"/>
      <c r="F4" s="231"/>
      <c r="G4" s="53"/>
      <c r="H4" s="12"/>
      <c r="I4" s="12"/>
      <c r="J4" s="12"/>
      <c r="O4" s="11"/>
    </row>
    <row r="5" spans="1:15" ht="12.75" customHeight="1">
      <c r="A5" s="14"/>
      <c r="B5" s="10"/>
      <c r="C5" s="10"/>
      <c r="D5" s="10"/>
      <c r="E5" s="10"/>
      <c r="F5" s="10"/>
      <c r="G5" s="84"/>
      <c r="H5" s="10"/>
      <c r="I5" s="10"/>
      <c r="J5" s="68"/>
      <c r="O5" s="69"/>
    </row>
    <row r="6" spans="1:15" s="52" customFormat="1" ht="21" customHeight="1">
      <c r="A6" s="223" t="s">
        <v>133</v>
      </c>
      <c r="B6" s="224" t="s">
        <v>281</v>
      </c>
      <c r="C6" s="225"/>
      <c r="D6" s="225"/>
      <c r="E6" s="226"/>
      <c r="F6" s="50"/>
      <c r="G6" s="224" t="s">
        <v>50</v>
      </c>
      <c r="H6" s="225"/>
      <c r="I6" s="225"/>
      <c r="J6" s="226"/>
      <c r="K6" s="124"/>
      <c r="L6" s="247" t="s">
        <v>312</v>
      </c>
      <c r="M6" s="248"/>
      <c r="N6" s="248"/>
      <c r="O6" s="249"/>
    </row>
    <row r="7" spans="1:15" s="52" customFormat="1" ht="30.75" customHeight="1">
      <c r="A7" s="222"/>
      <c r="B7" s="63" t="s">
        <v>1</v>
      </c>
      <c r="C7" s="63" t="s">
        <v>125</v>
      </c>
      <c r="D7" s="63" t="s">
        <v>148</v>
      </c>
      <c r="E7" s="63" t="s">
        <v>199</v>
      </c>
      <c r="F7" s="53"/>
      <c r="G7" s="63" t="s">
        <v>1</v>
      </c>
      <c r="H7" s="63" t="s">
        <v>125</v>
      </c>
      <c r="I7" s="63" t="s">
        <v>148</v>
      </c>
      <c r="J7" s="63" t="s">
        <v>199</v>
      </c>
      <c r="L7" s="133" t="s">
        <v>1</v>
      </c>
      <c r="M7" s="133" t="s">
        <v>125</v>
      </c>
      <c r="N7" s="133" t="s">
        <v>147</v>
      </c>
      <c r="O7" s="133" t="s">
        <v>136</v>
      </c>
    </row>
    <row r="8" spans="1:15" ht="12.75">
      <c r="A8" s="38"/>
      <c r="B8" s="38"/>
      <c r="C8" s="38"/>
      <c r="D8" s="38"/>
      <c r="E8" s="38"/>
      <c r="F8" s="20"/>
      <c r="G8" s="38"/>
      <c r="H8" s="38"/>
      <c r="I8" s="38"/>
      <c r="J8" s="38"/>
      <c r="L8" s="136"/>
      <c r="M8" s="136"/>
      <c r="N8" s="136"/>
      <c r="O8" s="136"/>
    </row>
    <row r="9" spans="1:15" ht="12.75">
      <c r="A9" s="21" t="s">
        <v>10</v>
      </c>
      <c r="B9" s="89">
        <v>408</v>
      </c>
      <c r="C9" s="91">
        <v>1.4547010375441225</v>
      </c>
      <c r="D9" s="139">
        <v>203.161</v>
      </c>
      <c r="E9" s="139">
        <v>497.944</v>
      </c>
      <c r="F9" s="89"/>
      <c r="G9" s="89">
        <v>299</v>
      </c>
      <c r="H9" s="91">
        <v>1.0660676721217957</v>
      </c>
      <c r="I9" s="89">
        <v>5605.398</v>
      </c>
      <c r="J9" s="89">
        <v>18747.151</v>
      </c>
      <c r="L9" s="139">
        <v>108</v>
      </c>
      <c r="M9" s="174">
        <v>0.3850679217028559</v>
      </c>
      <c r="N9" s="139">
        <v>23.115</v>
      </c>
      <c r="O9" s="139">
        <v>214.028</v>
      </c>
    </row>
    <row r="10" spans="1:15" ht="12.75">
      <c r="A10" s="23" t="s">
        <v>11</v>
      </c>
      <c r="B10" s="89">
        <v>632</v>
      </c>
      <c r="C10" s="91">
        <v>0.5532455026918195</v>
      </c>
      <c r="D10" s="89">
        <v>116.617</v>
      </c>
      <c r="E10" s="89">
        <v>184.521</v>
      </c>
      <c r="F10" s="89"/>
      <c r="G10" s="89">
        <v>163</v>
      </c>
      <c r="H10" s="91">
        <v>0.14268831794108636</v>
      </c>
      <c r="I10" s="89">
        <v>1450.931</v>
      </c>
      <c r="J10" s="89">
        <v>8901.417</v>
      </c>
      <c r="L10" s="139">
        <v>156</v>
      </c>
      <c r="M10" s="174">
        <v>0.13656059876570228</v>
      </c>
      <c r="N10" s="139">
        <v>30.108</v>
      </c>
      <c r="O10" s="139">
        <v>193</v>
      </c>
    </row>
    <row r="11" spans="1:15" ht="12.75">
      <c r="A11" s="23" t="s">
        <v>12</v>
      </c>
      <c r="B11" s="89">
        <v>831</v>
      </c>
      <c r="C11" s="91">
        <v>0.631569347226339</v>
      </c>
      <c r="D11" s="89">
        <v>183.661</v>
      </c>
      <c r="E11" s="89">
        <v>221.012</v>
      </c>
      <c r="F11" s="89"/>
      <c r="G11" s="89">
        <v>227</v>
      </c>
      <c r="H11" s="91">
        <v>0.17252255333378932</v>
      </c>
      <c r="I11" s="89">
        <v>1724.287</v>
      </c>
      <c r="J11" s="89">
        <v>7595.978</v>
      </c>
      <c r="L11" s="139">
        <v>315</v>
      </c>
      <c r="M11" s="174">
        <v>0.23940354317243895</v>
      </c>
      <c r="N11" s="139">
        <v>62.462</v>
      </c>
      <c r="O11" s="139">
        <v>198.292</v>
      </c>
    </row>
    <row r="12" spans="1:15" ht="12.75">
      <c r="A12" s="23" t="s">
        <v>13</v>
      </c>
      <c r="B12" s="89">
        <v>915</v>
      </c>
      <c r="C12" s="91">
        <v>0.6993006993006993</v>
      </c>
      <c r="D12" s="89">
        <v>181.629</v>
      </c>
      <c r="E12" s="89">
        <v>198.502</v>
      </c>
      <c r="F12" s="89"/>
      <c r="G12" s="89">
        <v>254</v>
      </c>
      <c r="H12" s="91">
        <v>0.19412281707363674</v>
      </c>
      <c r="I12" s="89">
        <v>1830.531</v>
      </c>
      <c r="J12" s="89">
        <v>7206.815</v>
      </c>
      <c r="L12" s="139">
        <v>465</v>
      </c>
      <c r="M12" s="174">
        <v>0.35538232259543734</v>
      </c>
      <c r="N12" s="139">
        <v>94.275</v>
      </c>
      <c r="O12" s="139">
        <v>202.742</v>
      </c>
    </row>
    <row r="13" spans="1:15" ht="12.75">
      <c r="A13" s="23" t="s">
        <v>14</v>
      </c>
      <c r="B13" s="89">
        <v>777</v>
      </c>
      <c r="C13" s="91">
        <v>0.6256844682084648</v>
      </c>
      <c r="D13" s="89">
        <v>127.771</v>
      </c>
      <c r="E13" s="89">
        <v>164.441</v>
      </c>
      <c r="F13" s="89"/>
      <c r="G13" s="89">
        <v>273</v>
      </c>
      <c r="H13" s="91">
        <v>0.21983508342459573</v>
      </c>
      <c r="I13" s="89">
        <v>2095.292</v>
      </c>
      <c r="J13" s="89">
        <v>7675.062</v>
      </c>
      <c r="L13" s="139">
        <v>684</v>
      </c>
      <c r="M13" s="174">
        <v>0.550795593635251</v>
      </c>
      <c r="N13" s="139">
        <v>141.288</v>
      </c>
      <c r="O13" s="139">
        <v>206.561</v>
      </c>
    </row>
    <row r="14" spans="1:15" ht="12.75">
      <c r="A14" s="23" t="s">
        <v>15</v>
      </c>
      <c r="B14" s="89">
        <v>736</v>
      </c>
      <c r="C14" s="91">
        <v>0.6507975807307326</v>
      </c>
      <c r="D14" s="89">
        <v>158.489</v>
      </c>
      <c r="E14" s="89">
        <v>215.338</v>
      </c>
      <c r="F14" s="89"/>
      <c r="G14" s="89">
        <v>311</v>
      </c>
      <c r="H14" s="91">
        <v>0.27499734729246983</v>
      </c>
      <c r="I14" s="89">
        <v>2599.88</v>
      </c>
      <c r="J14" s="89">
        <v>8359.743</v>
      </c>
      <c r="L14" s="139">
        <v>806</v>
      </c>
      <c r="M14" s="174">
        <v>0.7126940897676228</v>
      </c>
      <c r="N14" s="139">
        <v>166.024</v>
      </c>
      <c r="O14" s="139">
        <v>205.985</v>
      </c>
    </row>
    <row r="15" spans="1:15" ht="12.75">
      <c r="A15" s="23" t="s">
        <v>16</v>
      </c>
      <c r="B15" s="89">
        <v>657</v>
      </c>
      <c r="C15" s="91">
        <v>0.6696292068410217</v>
      </c>
      <c r="D15" s="89">
        <v>153.788</v>
      </c>
      <c r="E15" s="89">
        <v>234.076</v>
      </c>
      <c r="F15" s="89"/>
      <c r="G15" s="89">
        <v>323</v>
      </c>
      <c r="H15" s="91">
        <v>0.32920887946674277</v>
      </c>
      <c r="I15" s="89">
        <v>2308.845</v>
      </c>
      <c r="J15" s="89">
        <v>7148.127</v>
      </c>
      <c r="L15" s="139">
        <v>838</v>
      </c>
      <c r="M15" s="174">
        <v>0.8541084860468435</v>
      </c>
      <c r="N15" s="139">
        <v>178.142</v>
      </c>
      <c r="O15" s="139">
        <v>212.58</v>
      </c>
    </row>
    <row r="16" spans="1:15" ht="12.75">
      <c r="A16" s="23" t="s">
        <v>17</v>
      </c>
      <c r="B16" s="89">
        <v>632</v>
      </c>
      <c r="C16" s="91">
        <v>0.7339705250444215</v>
      </c>
      <c r="D16" s="89">
        <v>135.229</v>
      </c>
      <c r="E16" s="89">
        <v>213.97</v>
      </c>
      <c r="F16" s="89"/>
      <c r="G16" s="89">
        <v>377</v>
      </c>
      <c r="H16" s="91">
        <v>0.43782735433820713</v>
      </c>
      <c r="I16" s="89">
        <v>2952.686</v>
      </c>
      <c r="J16" s="89">
        <v>7832.058</v>
      </c>
      <c r="L16" s="139">
        <v>1073</v>
      </c>
      <c r="M16" s="174">
        <v>1.246124008501051</v>
      </c>
      <c r="N16" s="139">
        <v>238.57</v>
      </c>
      <c r="O16" s="139">
        <v>222.339</v>
      </c>
    </row>
    <row r="17" spans="1:15" ht="12.75">
      <c r="A17" s="23" t="s">
        <v>18</v>
      </c>
      <c r="B17" s="89">
        <v>595</v>
      </c>
      <c r="C17" s="91">
        <v>0.7897845680077519</v>
      </c>
      <c r="D17" s="89">
        <v>111.201</v>
      </c>
      <c r="E17" s="89">
        <v>186.892</v>
      </c>
      <c r="F17" s="89"/>
      <c r="G17" s="89">
        <v>349</v>
      </c>
      <c r="H17" s="91">
        <v>0.4632517886297569</v>
      </c>
      <c r="I17" s="89">
        <v>3008.151</v>
      </c>
      <c r="J17" s="89">
        <v>8619.344</v>
      </c>
      <c r="L17" s="139">
        <v>1561</v>
      </c>
      <c r="M17" s="174">
        <v>2.0720230431262197</v>
      </c>
      <c r="N17" s="139">
        <v>341.55</v>
      </c>
      <c r="O17" s="139">
        <v>218.802</v>
      </c>
    </row>
    <row r="18" spans="1:15" ht="12.75">
      <c r="A18" s="23" t="s">
        <v>19</v>
      </c>
      <c r="B18" s="89">
        <v>578</v>
      </c>
      <c r="C18" s="91">
        <v>0.8609518135100916</v>
      </c>
      <c r="D18" s="89">
        <v>120.492</v>
      </c>
      <c r="E18" s="89">
        <v>208.464</v>
      </c>
      <c r="F18" s="89"/>
      <c r="G18" s="89">
        <v>453</v>
      </c>
      <c r="H18" s="91">
        <v>0.6747598123184628</v>
      </c>
      <c r="I18" s="89">
        <v>3720.911</v>
      </c>
      <c r="J18" s="89">
        <v>8213.932</v>
      </c>
      <c r="L18" s="139">
        <v>1765</v>
      </c>
      <c r="M18" s="174">
        <v>2.6290310568257986</v>
      </c>
      <c r="N18" s="139">
        <v>396.001</v>
      </c>
      <c r="O18" s="139">
        <v>224.363</v>
      </c>
    </row>
    <row r="19" spans="1:15" ht="12.75">
      <c r="A19" s="23" t="s">
        <v>20</v>
      </c>
      <c r="B19" s="89">
        <v>483</v>
      </c>
      <c r="C19" s="91">
        <v>0.8115873842689832</v>
      </c>
      <c r="D19" s="89">
        <v>78.59</v>
      </c>
      <c r="E19" s="89">
        <v>162.712</v>
      </c>
      <c r="F19" s="89"/>
      <c r="G19" s="89">
        <v>437</v>
      </c>
      <c r="H19" s="91">
        <v>0.7342933476719372</v>
      </c>
      <c r="I19" s="89">
        <v>3439.992</v>
      </c>
      <c r="J19" s="89">
        <v>7871.835</v>
      </c>
      <c r="L19" s="139">
        <v>1801</v>
      </c>
      <c r="M19" s="174">
        <v>3.0262295632886933</v>
      </c>
      <c r="N19" s="139">
        <v>414.497</v>
      </c>
      <c r="O19" s="139">
        <v>230.148</v>
      </c>
    </row>
    <row r="20" spans="1:15" ht="12.75">
      <c r="A20" s="23" t="s">
        <v>21</v>
      </c>
      <c r="B20" s="89">
        <v>866</v>
      </c>
      <c r="C20" s="91">
        <v>0.8320122976413509</v>
      </c>
      <c r="D20" s="89">
        <v>302.795</v>
      </c>
      <c r="E20" s="89">
        <v>349.648</v>
      </c>
      <c r="F20" s="89"/>
      <c r="G20" s="89">
        <v>893</v>
      </c>
      <c r="H20" s="91">
        <v>0.8579526348657347</v>
      </c>
      <c r="I20" s="89">
        <v>7931.313</v>
      </c>
      <c r="J20" s="89">
        <v>8881.649</v>
      </c>
      <c r="L20" s="139">
        <v>3889</v>
      </c>
      <c r="M20" s="174">
        <v>3.736369313541817</v>
      </c>
      <c r="N20" s="139">
        <v>897.598</v>
      </c>
      <c r="O20" s="139">
        <v>230.804</v>
      </c>
    </row>
    <row r="21" spans="1:15" ht="12.75">
      <c r="A21" s="23" t="s">
        <v>22</v>
      </c>
      <c r="B21" s="89">
        <v>817</v>
      </c>
      <c r="C21" s="91">
        <v>0.9375717236630708</v>
      </c>
      <c r="D21" s="89">
        <v>195.262</v>
      </c>
      <c r="E21" s="89">
        <v>238.999</v>
      </c>
      <c r="F21" s="89"/>
      <c r="G21" s="89">
        <v>821</v>
      </c>
      <c r="H21" s="91">
        <v>0.9421620380996097</v>
      </c>
      <c r="I21" s="89">
        <v>7848.704</v>
      </c>
      <c r="J21" s="89">
        <v>9559.932</v>
      </c>
      <c r="L21" s="139">
        <v>3651</v>
      </c>
      <c r="M21" s="174">
        <v>4.189809501950884</v>
      </c>
      <c r="N21" s="139">
        <v>858.78</v>
      </c>
      <c r="O21" s="139">
        <v>235.218</v>
      </c>
    </row>
    <row r="22" spans="1:15" ht="12.75">
      <c r="A22" s="23" t="s">
        <v>23</v>
      </c>
      <c r="B22" s="89">
        <v>688</v>
      </c>
      <c r="C22" s="91">
        <v>0.9631268023630204</v>
      </c>
      <c r="D22" s="89">
        <v>134.373</v>
      </c>
      <c r="E22" s="89">
        <v>195.31</v>
      </c>
      <c r="F22" s="89"/>
      <c r="G22" s="89">
        <v>720</v>
      </c>
      <c r="H22" s="91">
        <v>1.0079233978217657</v>
      </c>
      <c r="I22" s="89">
        <v>7818.931</v>
      </c>
      <c r="J22" s="89">
        <v>10859.626</v>
      </c>
      <c r="L22" s="139">
        <v>3032</v>
      </c>
      <c r="M22" s="174">
        <v>4.244477419716102</v>
      </c>
      <c r="N22" s="139">
        <v>735.791</v>
      </c>
      <c r="O22" s="139">
        <v>242.675</v>
      </c>
    </row>
    <row r="23" spans="1:15" ht="12.75">
      <c r="A23" s="23" t="s">
        <v>24</v>
      </c>
      <c r="B23" s="89">
        <v>545</v>
      </c>
      <c r="C23" s="91">
        <v>0.9422219148715466</v>
      </c>
      <c r="D23" s="89">
        <v>122.613</v>
      </c>
      <c r="E23" s="89">
        <v>224.978</v>
      </c>
      <c r="F23" s="89"/>
      <c r="G23" s="89">
        <v>602</v>
      </c>
      <c r="H23" s="91">
        <v>1.0407662252342587</v>
      </c>
      <c r="I23" s="89">
        <v>6534.161</v>
      </c>
      <c r="J23" s="89">
        <v>10854.088</v>
      </c>
      <c r="L23" s="139">
        <v>2885</v>
      </c>
      <c r="M23" s="174">
        <v>4.987725182393417</v>
      </c>
      <c r="N23" s="139">
        <v>731.484</v>
      </c>
      <c r="O23" s="139">
        <v>253.547</v>
      </c>
    </row>
    <row r="24" spans="1:15" ht="12.75">
      <c r="A24" s="23" t="s">
        <v>25</v>
      </c>
      <c r="B24" s="89">
        <v>448</v>
      </c>
      <c r="C24" s="91">
        <v>0.9827363064031412</v>
      </c>
      <c r="D24" s="89">
        <v>95.74</v>
      </c>
      <c r="E24" s="89">
        <v>213.705</v>
      </c>
      <c r="F24" s="89"/>
      <c r="G24" s="89">
        <v>473</v>
      </c>
      <c r="H24" s="91">
        <v>1.0375765020729593</v>
      </c>
      <c r="I24" s="89">
        <v>5935.173</v>
      </c>
      <c r="J24" s="89">
        <v>12547.934</v>
      </c>
      <c r="L24" s="139">
        <v>2556</v>
      </c>
      <c r="M24" s="174">
        <v>5.606861605282208</v>
      </c>
      <c r="N24" s="139">
        <v>649.784</v>
      </c>
      <c r="O24" s="139">
        <v>254.219</v>
      </c>
    </row>
    <row r="25" spans="1:15" ht="12.75">
      <c r="A25" s="23" t="s">
        <v>26</v>
      </c>
      <c r="B25" s="89">
        <v>1498</v>
      </c>
      <c r="C25" s="91">
        <v>0.9580271547616764</v>
      </c>
      <c r="D25" s="89">
        <v>316.198</v>
      </c>
      <c r="E25" s="89">
        <v>211.08</v>
      </c>
      <c r="F25" s="89"/>
      <c r="G25" s="89">
        <v>2230</v>
      </c>
      <c r="H25" s="91">
        <v>1.4261685948721883</v>
      </c>
      <c r="I25" s="89">
        <v>41415.086</v>
      </c>
      <c r="J25" s="89">
        <v>18571.787</v>
      </c>
      <c r="L25" s="139">
        <v>9209</v>
      </c>
      <c r="M25" s="174">
        <v>5.889500713084297</v>
      </c>
      <c r="N25" s="139">
        <v>2403.952</v>
      </c>
      <c r="O25" s="139">
        <v>261.044</v>
      </c>
    </row>
    <row r="26" spans="1:15" ht="12.75">
      <c r="A26" s="23" t="s">
        <v>27</v>
      </c>
      <c r="B26" s="89">
        <v>167</v>
      </c>
      <c r="C26" s="91">
        <v>1.0846973239802546</v>
      </c>
      <c r="D26" s="89">
        <v>67.563</v>
      </c>
      <c r="E26" s="89">
        <v>404.569</v>
      </c>
      <c r="F26" s="89"/>
      <c r="G26" s="89">
        <v>436</v>
      </c>
      <c r="H26" s="91">
        <v>2.8319043907508448</v>
      </c>
      <c r="I26" s="89">
        <v>16152.514</v>
      </c>
      <c r="J26" s="89">
        <v>37047.05</v>
      </c>
      <c r="L26" s="139">
        <v>252</v>
      </c>
      <c r="M26" s="174">
        <v>1.6367887763055338</v>
      </c>
      <c r="N26" s="139">
        <v>58.304</v>
      </c>
      <c r="O26" s="139">
        <v>231.365</v>
      </c>
    </row>
    <row r="27" spans="1:15" ht="12.75">
      <c r="A27" s="24" t="s">
        <v>28</v>
      </c>
      <c r="B27" s="90">
        <v>57</v>
      </c>
      <c r="C27" s="91">
        <v>1.0817992028847978</v>
      </c>
      <c r="D27" s="90">
        <v>27.961</v>
      </c>
      <c r="E27" s="90">
        <v>490.544</v>
      </c>
      <c r="F27" s="90"/>
      <c r="G27" s="90">
        <v>158</v>
      </c>
      <c r="H27" s="91">
        <v>2.9986714746631242</v>
      </c>
      <c r="I27" s="90">
        <v>8564.909</v>
      </c>
      <c r="J27" s="90">
        <v>54208.285</v>
      </c>
      <c r="K27" s="122"/>
      <c r="L27" s="143">
        <v>40</v>
      </c>
      <c r="M27" s="175">
        <v>0.7591573353577529</v>
      </c>
      <c r="N27" s="143">
        <v>8.882</v>
      </c>
      <c r="O27" s="143">
        <v>222.05</v>
      </c>
    </row>
    <row r="28" spans="1:10" ht="12.75">
      <c r="A28" s="31"/>
      <c r="B28" s="93"/>
      <c r="C28" s="96"/>
      <c r="D28" s="93"/>
      <c r="E28" s="93"/>
      <c r="F28" s="93"/>
      <c r="G28" s="93"/>
      <c r="H28" s="96"/>
      <c r="I28" s="93"/>
      <c r="J28" s="93"/>
    </row>
    <row r="29" spans="1:10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</row>
    <row r="30" spans="1:10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</row>
    <row r="31" spans="1:10" ht="12.75">
      <c r="A31" s="57"/>
      <c r="B31" s="94"/>
      <c r="C31" s="97"/>
      <c r="D31" s="94"/>
      <c r="E31" s="94"/>
      <c r="F31" s="94"/>
      <c r="G31" s="94"/>
      <c r="H31" s="97"/>
      <c r="I31" s="94"/>
      <c r="J31" s="94"/>
    </row>
    <row r="32" spans="1:15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25"/>
      <c r="L32" s="190"/>
      <c r="M32" s="136"/>
      <c r="N32" s="3"/>
      <c r="O32" s="136"/>
    </row>
    <row r="33" spans="1:15" ht="12.75">
      <c r="A33" s="21" t="s">
        <v>29</v>
      </c>
      <c r="B33" s="89">
        <v>2166</v>
      </c>
      <c r="C33" s="91">
        <v>0.6892118928825985</v>
      </c>
      <c r="D33" s="139">
        <v>555.654</v>
      </c>
      <c r="E33" s="139">
        <v>256.535</v>
      </c>
      <c r="F33" s="89"/>
      <c r="G33" s="89">
        <v>773</v>
      </c>
      <c r="H33" s="91">
        <v>0.2459652784848793</v>
      </c>
      <c r="I33" s="89">
        <v>9380.98</v>
      </c>
      <c r="J33" s="89">
        <v>12135.809</v>
      </c>
      <c r="L33" s="184">
        <v>702</v>
      </c>
      <c r="M33" s="174">
        <v>0.22337338356582834</v>
      </c>
      <c r="N33" s="150">
        <v>140.342</v>
      </c>
      <c r="O33" s="139">
        <v>199.917</v>
      </c>
    </row>
    <row r="34" spans="1:15" ht="12.75">
      <c r="A34" s="21" t="s">
        <v>30</v>
      </c>
      <c r="B34" s="89">
        <v>2032</v>
      </c>
      <c r="C34" s="91">
        <v>0.6466374534195092</v>
      </c>
      <c r="D34" s="89">
        <v>401.489</v>
      </c>
      <c r="E34" s="89">
        <v>197.583</v>
      </c>
      <c r="F34" s="89"/>
      <c r="G34" s="89">
        <v>717</v>
      </c>
      <c r="H34" s="91">
        <v>0.22816882583749418</v>
      </c>
      <c r="I34" s="89">
        <v>5689.258</v>
      </c>
      <c r="J34" s="89">
        <v>7934.809</v>
      </c>
      <c r="L34" s="184">
        <v>1735</v>
      </c>
      <c r="M34" s="174">
        <v>0.5521240067336853</v>
      </c>
      <c r="N34" s="150">
        <v>355.55</v>
      </c>
      <c r="O34" s="139">
        <v>204.928</v>
      </c>
    </row>
    <row r="35" spans="1:15" ht="12.75" customHeight="1">
      <c r="A35" s="21" t="s">
        <v>31</v>
      </c>
      <c r="B35" s="89">
        <v>2357</v>
      </c>
      <c r="C35" s="91">
        <v>0.7499848857521964</v>
      </c>
      <c r="D35" s="89">
        <v>498.472</v>
      </c>
      <c r="E35" s="89">
        <v>211.486</v>
      </c>
      <c r="F35" s="89"/>
      <c r="G35" s="89">
        <v>1375</v>
      </c>
      <c r="H35" s="91">
        <v>0.4375176995796648</v>
      </c>
      <c r="I35" s="89">
        <v>10739.69</v>
      </c>
      <c r="J35" s="89">
        <v>7810.684</v>
      </c>
      <c r="L35" s="184">
        <v>4610</v>
      </c>
      <c r="M35" s="174">
        <v>1.4668775236816398</v>
      </c>
      <c r="N35" s="150">
        <v>1013.069</v>
      </c>
      <c r="O35" s="139">
        <v>219.755</v>
      </c>
    </row>
    <row r="36" spans="1:15" ht="12.75" customHeight="1">
      <c r="A36" s="21" t="s">
        <v>32</v>
      </c>
      <c r="B36" s="89">
        <v>2725</v>
      </c>
      <c r="C36" s="91">
        <v>0.8671136412090586</v>
      </c>
      <c r="D36" s="89">
        <v>686.939</v>
      </c>
      <c r="E36" s="89">
        <v>252.088</v>
      </c>
      <c r="F36" s="89"/>
      <c r="G36" s="89">
        <v>2684</v>
      </c>
      <c r="H36" s="91">
        <v>0.8540671607358216</v>
      </c>
      <c r="I36" s="89">
        <v>24488.306</v>
      </c>
      <c r="J36" s="89">
        <v>9123.81</v>
      </c>
      <c r="L36" s="184">
        <v>11625</v>
      </c>
      <c r="M36" s="174">
        <v>3.6991545244239665</v>
      </c>
      <c r="N36" s="150">
        <v>2711.355</v>
      </c>
      <c r="O36" s="139">
        <v>233.235</v>
      </c>
    </row>
    <row r="37" spans="1:15" ht="12.75" customHeight="1">
      <c r="A37" s="21" t="s">
        <v>33</v>
      </c>
      <c r="B37" s="89">
        <v>2261</v>
      </c>
      <c r="C37" s="91">
        <v>0.9593068891048026</v>
      </c>
      <c r="D37" s="89">
        <v>452.393</v>
      </c>
      <c r="E37" s="89">
        <v>200.085</v>
      </c>
      <c r="F37" s="89"/>
      <c r="G37" s="89">
        <v>2645</v>
      </c>
      <c r="H37" s="91">
        <v>1.122232075047414</v>
      </c>
      <c r="I37" s="89">
        <v>35017.197</v>
      </c>
      <c r="J37" s="89">
        <v>13239.016</v>
      </c>
      <c r="L37" s="184">
        <v>13441</v>
      </c>
      <c r="M37" s="174">
        <v>5.702805792329787</v>
      </c>
      <c r="N37" s="150">
        <v>3462.713</v>
      </c>
      <c r="O37" s="139">
        <v>257.623</v>
      </c>
    </row>
    <row r="38" spans="1:15" ht="12.75" customHeight="1">
      <c r="A38" s="21" t="s">
        <v>34</v>
      </c>
      <c r="B38" s="89">
        <v>631</v>
      </c>
      <c r="C38" s="91">
        <v>1.0039617508074652</v>
      </c>
      <c r="D38" s="89">
        <v>172.081</v>
      </c>
      <c r="E38" s="89">
        <v>272.712</v>
      </c>
      <c r="F38" s="89"/>
      <c r="G38" s="89">
        <v>1134</v>
      </c>
      <c r="H38" s="91">
        <v>1.8042672352070772</v>
      </c>
      <c r="I38" s="89">
        <v>26624.587</v>
      </c>
      <c r="J38" s="89">
        <v>23478.472</v>
      </c>
      <c r="L38" s="184">
        <v>2787</v>
      </c>
      <c r="M38" s="174">
        <v>4.434296988114748</v>
      </c>
      <c r="N38" s="150">
        <v>705.834</v>
      </c>
      <c r="O38" s="139">
        <v>253.259</v>
      </c>
    </row>
    <row r="39" spans="1:15" ht="12.75" customHeight="1">
      <c r="A39" s="59" t="s">
        <v>35</v>
      </c>
      <c r="B39" s="90">
        <v>158</v>
      </c>
      <c r="C39" s="92">
        <v>1.005536816648635</v>
      </c>
      <c r="D39" s="90">
        <v>66.105</v>
      </c>
      <c r="E39" s="90">
        <v>418.386</v>
      </c>
      <c r="F39" s="90"/>
      <c r="G39" s="90">
        <v>471</v>
      </c>
      <c r="H39" s="92">
        <v>2.9975179787437156</v>
      </c>
      <c r="I39" s="90">
        <v>20997.677</v>
      </c>
      <c r="J39" s="90">
        <v>44581.055</v>
      </c>
      <c r="K39" s="57"/>
      <c r="L39" s="185">
        <v>186</v>
      </c>
      <c r="M39" s="175">
        <v>1.1837332145357347</v>
      </c>
      <c r="N39" s="156">
        <v>41.744</v>
      </c>
      <c r="O39" s="143">
        <v>224.43</v>
      </c>
    </row>
    <row r="40" spans="1:11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3"/>
      <c r="K40" s="44"/>
    </row>
    <row r="41" spans="1:11" ht="12.75">
      <c r="A41" s="34"/>
      <c r="B41" s="101"/>
      <c r="C41" s="106"/>
      <c r="D41" s="101"/>
      <c r="E41" s="101"/>
      <c r="F41" s="101"/>
      <c r="G41" s="101"/>
      <c r="H41" s="106"/>
      <c r="I41" s="101"/>
      <c r="J41" s="101"/>
      <c r="K41" s="66"/>
    </row>
    <row r="42" spans="1:15" s="60" customFormat="1" ht="18.75" customHeight="1">
      <c r="A42" s="35" t="s">
        <v>36</v>
      </c>
      <c r="B42" s="114">
        <v>12330</v>
      </c>
      <c r="C42" s="109">
        <v>0.7846995676197193</v>
      </c>
      <c r="D42" s="114">
        <v>2833.133</v>
      </c>
      <c r="E42" s="114">
        <v>229.776</v>
      </c>
      <c r="F42" s="114"/>
      <c r="G42" s="114">
        <v>9799</v>
      </c>
      <c r="H42" s="109">
        <v>0.6236229572672853</v>
      </c>
      <c r="I42" s="114">
        <v>132937.695</v>
      </c>
      <c r="J42" s="114">
        <v>13566.455</v>
      </c>
      <c r="K42" s="126"/>
      <c r="L42" s="191">
        <v>35086</v>
      </c>
      <c r="M42" s="192">
        <v>2.2329253065292347</v>
      </c>
      <c r="N42" s="191">
        <v>8430.607</v>
      </c>
      <c r="O42" s="191">
        <v>240.284</v>
      </c>
    </row>
    <row r="43" spans="1:8" ht="12.75">
      <c r="A43"/>
      <c r="H43" s="106"/>
    </row>
    <row r="44" spans="1:15" s="62" customFormat="1" ht="12.75">
      <c r="A44" s="80" t="s">
        <v>37</v>
      </c>
      <c r="L44" s="172"/>
      <c r="M44" s="172"/>
      <c r="N44" s="172"/>
      <c r="O44" s="172"/>
    </row>
    <row r="45" spans="1:15" s="62" customFormat="1" ht="12.75">
      <c r="A45" s="80" t="s">
        <v>351</v>
      </c>
      <c r="L45" s="172"/>
      <c r="M45" s="172"/>
      <c r="N45" s="172"/>
      <c r="O45" s="172">
        <v>64</v>
      </c>
    </row>
  </sheetData>
  <sheetProtection/>
  <mergeCells count="5">
    <mergeCell ref="L6:O6"/>
    <mergeCell ref="A4:F4"/>
    <mergeCell ref="B6:E6"/>
    <mergeCell ref="G6:J6"/>
    <mergeCell ref="A6:A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22">
    <pageSetUpPr fitToPage="1"/>
  </sheetPr>
  <dimension ref="A1:J45"/>
  <sheetViews>
    <sheetView zoomScale="75" zoomScaleNormal="75" zoomScalePageLayoutView="0" workbookViewId="0" topLeftCell="A1">
      <selection activeCell="S15" sqref="S15"/>
    </sheetView>
  </sheetViews>
  <sheetFormatPr defaultColWidth="7.8515625" defaultRowHeight="12.75"/>
  <cols>
    <col min="1" max="1" width="20.421875" style="29" customWidth="1"/>
    <col min="2" max="2" width="15.140625" style="10" customWidth="1"/>
    <col min="3" max="3" width="17.57421875" style="10" customWidth="1"/>
    <col min="4" max="4" width="16.8515625" style="10" customWidth="1"/>
    <col min="5" max="5" width="15.57421875" style="10" customWidth="1"/>
    <col min="6" max="6" width="3.57421875" style="29" customWidth="1"/>
    <col min="7" max="7" width="16.57421875" style="29" customWidth="1"/>
    <col min="8" max="8" width="17.28125" style="29" customWidth="1"/>
    <col min="9" max="9" width="18.00390625" style="29" customWidth="1"/>
    <col min="10" max="10" width="15.8515625" style="29" customWidth="1"/>
    <col min="11" max="16384" width="7.8515625" style="29" customWidth="1"/>
  </cols>
  <sheetData>
    <row r="1" spans="1:10" ht="30" customHeight="1">
      <c r="A1" s="183" t="s">
        <v>271</v>
      </c>
      <c r="B1" s="2"/>
      <c r="C1" s="43"/>
      <c r="D1" s="3"/>
      <c r="E1" s="3"/>
      <c r="F1" s="3"/>
      <c r="G1" s="44"/>
      <c r="H1" s="44"/>
      <c r="I1" s="44"/>
      <c r="J1" s="87" t="s">
        <v>352</v>
      </c>
    </row>
    <row r="2" spans="1:10" ht="21" customHeight="1" thickBot="1">
      <c r="A2" s="45"/>
      <c r="B2" s="46" t="s">
        <v>297</v>
      </c>
      <c r="C2" s="46"/>
      <c r="D2" s="6"/>
      <c r="E2" s="6"/>
      <c r="F2" s="6"/>
      <c r="G2" s="6"/>
      <c r="H2" s="47"/>
      <c r="I2" s="47"/>
      <c r="J2" s="48"/>
    </row>
    <row r="3" spans="1:10" ht="12.75" customHeight="1" thickTop="1">
      <c r="A3" s="8"/>
      <c r="B3" s="9"/>
      <c r="F3" s="10"/>
      <c r="G3" s="10"/>
      <c r="J3" s="127"/>
    </row>
    <row r="4" spans="1:10" ht="18.75" customHeight="1">
      <c r="A4" s="230" t="s">
        <v>0</v>
      </c>
      <c r="B4" s="231"/>
      <c r="C4" s="231"/>
      <c r="D4" s="231"/>
      <c r="E4" s="231"/>
      <c r="F4" s="70"/>
      <c r="G4" s="12"/>
      <c r="J4" s="49"/>
    </row>
    <row r="5" spans="1:10" ht="12.75" customHeight="1">
      <c r="A5" s="14"/>
      <c r="F5" s="10"/>
      <c r="G5" s="10"/>
      <c r="J5" s="128"/>
    </row>
    <row r="6" spans="1:10" s="52" customFormat="1" ht="21" customHeight="1">
      <c r="A6" s="223" t="s">
        <v>133</v>
      </c>
      <c r="B6" s="247" t="s">
        <v>310</v>
      </c>
      <c r="C6" s="248"/>
      <c r="D6" s="248"/>
      <c r="E6" s="249"/>
      <c r="F6" s="50"/>
      <c r="G6" s="224" t="s">
        <v>293</v>
      </c>
      <c r="H6" s="225"/>
      <c r="I6" s="225"/>
      <c r="J6" s="226"/>
    </row>
    <row r="7" spans="1:10" s="52" customFormat="1" ht="30.75" customHeight="1">
      <c r="A7" s="222"/>
      <c r="B7" s="133" t="s">
        <v>1</v>
      </c>
      <c r="C7" s="133" t="s">
        <v>125</v>
      </c>
      <c r="D7" s="133" t="s">
        <v>147</v>
      </c>
      <c r="E7" s="133" t="s">
        <v>136</v>
      </c>
      <c r="F7" s="54"/>
      <c r="G7" s="39" t="s">
        <v>1</v>
      </c>
      <c r="H7" s="39" t="s">
        <v>125</v>
      </c>
      <c r="I7" s="63" t="s">
        <v>147</v>
      </c>
      <c r="J7" s="63" t="s">
        <v>136</v>
      </c>
    </row>
    <row r="8" spans="1:10" ht="12.75">
      <c r="A8" s="38"/>
      <c r="B8" s="136"/>
      <c r="C8" s="136"/>
      <c r="D8" s="136"/>
      <c r="E8" s="136"/>
      <c r="F8" s="20"/>
      <c r="G8" s="38"/>
      <c r="H8" s="38"/>
      <c r="I8" s="38"/>
      <c r="J8" s="38"/>
    </row>
    <row r="9" spans="1:10" ht="12.75">
      <c r="A9" s="21" t="s">
        <v>10</v>
      </c>
      <c r="B9" s="139">
        <v>1689</v>
      </c>
      <c r="C9" s="174">
        <v>6.02203444218633</v>
      </c>
      <c r="D9" s="139">
        <v>5585.495</v>
      </c>
      <c r="E9" s="139">
        <v>3306.983</v>
      </c>
      <c r="F9" s="89"/>
      <c r="G9" s="89">
        <v>18</v>
      </c>
      <c r="H9" s="91">
        <v>0.06417798695047598</v>
      </c>
      <c r="I9" s="89">
        <v>145.94</v>
      </c>
      <c r="J9" s="89">
        <v>8107.778</v>
      </c>
    </row>
    <row r="10" spans="1:10" ht="12.75">
      <c r="A10" s="23" t="s">
        <v>11</v>
      </c>
      <c r="B10" s="139">
        <v>2895</v>
      </c>
      <c r="C10" s="174">
        <v>2.5342495732481285</v>
      </c>
      <c r="D10" s="139">
        <v>8644.657</v>
      </c>
      <c r="E10" s="139">
        <v>2986.065</v>
      </c>
      <c r="F10" s="89"/>
      <c r="G10" s="89">
        <v>30</v>
      </c>
      <c r="H10" s="91">
        <v>0.0262616536087889</v>
      </c>
      <c r="I10" s="89">
        <v>118.575</v>
      </c>
      <c r="J10" s="89">
        <v>3952.5</v>
      </c>
    </row>
    <row r="11" spans="1:10" ht="12.75">
      <c r="A11" s="23" t="s">
        <v>12</v>
      </c>
      <c r="B11" s="139">
        <v>3780</v>
      </c>
      <c r="C11" s="174">
        <v>2.8728425180692674</v>
      </c>
      <c r="D11" s="139">
        <v>9701.952</v>
      </c>
      <c r="E11" s="139">
        <v>2566.654</v>
      </c>
      <c r="F11" s="89"/>
      <c r="G11" s="89">
        <v>53</v>
      </c>
      <c r="H11" s="91">
        <v>0.04028059615282306</v>
      </c>
      <c r="I11" s="89">
        <v>147.103</v>
      </c>
      <c r="J11" s="89">
        <v>2775.528</v>
      </c>
    </row>
    <row r="12" spans="1:10" ht="12.75">
      <c r="A12" s="23" t="s">
        <v>13</v>
      </c>
      <c r="B12" s="139">
        <v>1567</v>
      </c>
      <c r="C12" s="174">
        <v>1.1976002139936568</v>
      </c>
      <c r="D12" s="139">
        <v>3619.344</v>
      </c>
      <c r="E12" s="139">
        <v>2309.728</v>
      </c>
      <c r="F12" s="89"/>
      <c r="G12" s="89">
        <v>49</v>
      </c>
      <c r="H12" s="91">
        <v>0.037448889907906305</v>
      </c>
      <c r="I12" s="89">
        <v>171.772</v>
      </c>
      <c r="J12" s="89">
        <v>3505.551</v>
      </c>
    </row>
    <row r="13" spans="1:10" ht="12.75">
      <c r="A13" s="23" t="s">
        <v>14</v>
      </c>
      <c r="B13" s="139">
        <v>1432</v>
      </c>
      <c r="C13" s="174">
        <v>1.1531276170843265</v>
      </c>
      <c r="D13" s="139">
        <v>2979.772</v>
      </c>
      <c r="E13" s="139">
        <v>2080.846</v>
      </c>
      <c r="F13" s="89"/>
      <c r="G13" s="89">
        <v>60</v>
      </c>
      <c r="H13" s="91">
        <v>0.048315402950460606</v>
      </c>
      <c r="I13" s="89">
        <v>144.018</v>
      </c>
      <c r="J13" s="89">
        <v>2400.3</v>
      </c>
    </row>
    <row r="14" spans="1:10" ht="12.75">
      <c r="A14" s="23" t="s">
        <v>15</v>
      </c>
      <c r="B14" s="139">
        <v>1131</v>
      </c>
      <c r="C14" s="174">
        <v>1.0000707388674708</v>
      </c>
      <c r="D14" s="139">
        <v>2361.6</v>
      </c>
      <c r="E14" s="139">
        <v>2088.064</v>
      </c>
      <c r="F14" s="89"/>
      <c r="G14" s="89">
        <v>86</v>
      </c>
      <c r="H14" s="91">
        <v>0.07604428253103668</v>
      </c>
      <c r="I14" s="89">
        <v>240.596</v>
      </c>
      <c r="J14" s="89">
        <v>2797.628</v>
      </c>
    </row>
    <row r="15" spans="1:10" ht="12.75">
      <c r="A15" s="23" t="s">
        <v>16</v>
      </c>
      <c r="B15" s="139">
        <v>969</v>
      </c>
      <c r="C15" s="174">
        <v>0.9876266384002284</v>
      </c>
      <c r="D15" s="139">
        <v>1895.483</v>
      </c>
      <c r="E15" s="139">
        <v>1956.123</v>
      </c>
      <c r="F15" s="89"/>
      <c r="G15" s="89">
        <v>72</v>
      </c>
      <c r="H15" s="91">
        <v>0.07338402266750922</v>
      </c>
      <c r="I15" s="89">
        <v>216.546</v>
      </c>
      <c r="J15" s="89">
        <v>3007.583</v>
      </c>
    </row>
    <row r="16" spans="1:10" ht="12.75">
      <c r="A16" s="23" t="s">
        <v>17</v>
      </c>
      <c r="B16" s="139">
        <v>925</v>
      </c>
      <c r="C16" s="174">
        <v>1.0742448349146991</v>
      </c>
      <c r="D16" s="139">
        <v>1734.589</v>
      </c>
      <c r="E16" s="139">
        <v>1875.231</v>
      </c>
      <c r="F16" s="89"/>
      <c r="G16" s="89">
        <v>64</v>
      </c>
      <c r="H16" s="91">
        <v>0.07432612911842243</v>
      </c>
      <c r="I16" s="89">
        <v>193.184</v>
      </c>
      <c r="J16" s="89">
        <v>3018.5</v>
      </c>
    </row>
    <row r="17" spans="1:10" ht="12.75">
      <c r="A17" s="23" t="s">
        <v>18</v>
      </c>
      <c r="B17" s="139">
        <v>745</v>
      </c>
      <c r="C17" s="174">
        <v>0.988889921287017</v>
      </c>
      <c r="D17" s="139">
        <v>1353.201</v>
      </c>
      <c r="E17" s="139">
        <v>1816.377</v>
      </c>
      <c r="F17" s="89"/>
      <c r="G17" s="89">
        <v>62</v>
      </c>
      <c r="H17" s="91">
        <v>0.0822968793554296</v>
      </c>
      <c r="I17" s="89">
        <v>111.105</v>
      </c>
      <c r="J17" s="89">
        <v>1792.016</v>
      </c>
    </row>
    <row r="18" spans="1:10" ht="12.75">
      <c r="A18" s="23" t="s">
        <v>19</v>
      </c>
      <c r="B18" s="139">
        <v>702</v>
      </c>
      <c r="C18" s="174">
        <v>1.0456542786921874</v>
      </c>
      <c r="D18" s="139">
        <v>1129.33</v>
      </c>
      <c r="E18" s="139">
        <v>1608.732</v>
      </c>
      <c r="F18" s="89"/>
      <c r="G18" s="89">
        <v>53</v>
      </c>
      <c r="H18" s="91">
        <v>0.07894540850525061</v>
      </c>
      <c r="I18" s="89">
        <v>127.761</v>
      </c>
      <c r="J18" s="89">
        <v>2410.585</v>
      </c>
    </row>
    <row r="19" spans="1:10" ht="12.75">
      <c r="A19" s="23" t="s">
        <v>20</v>
      </c>
      <c r="B19" s="139">
        <v>752</v>
      </c>
      <c r="C19" s="174">
        <v>1.2635894678473611</v>
      </c>
      <c r="D19" s="139">
        <v>1253.484</v>
      </c>
      <c r="E19" s="139">
        <v>1666.867</v>
      </c>
      <c r="F19" s="89"/>
      <c r="G19" s="89">
        <v>57</v>
      </c>
      <c r="H19" s="91">
        <v>0.0957773931746005</v>
      </c>
      <c r="I19" s="89">
        <v>199.471</v>
      </c>
      <c r="J19" s="89">
        <v>3499.491</v>
      </c>
    </row>
    <row r="20" spans="1:10" ht="12.75">
      <c r="A20" s="23" t="s">
        <v>21</v>
      </c>
      <c r="B20" s="139">
        <v>1871</v>
      </c>
      <c r="C20" s="174">
        <v>1.797569294326752</v>
      </c>
      <c r="D20" s="139">
        <v>3467.901</v>
      </c>
      <c r="E20" s="139">
        <v>1853.501</v>
      </c>
      <c r="F20" s="89"/>
      <c r="G20" s="89">
        <v>135</v>
      </c>
      <c r="H20" s="91">
        <v>0.12970168612191957</v>
      </c>
      <c r="I20" s="89">
        <v>322.152</v>
      </c>
      <c r="J20" s="89">
        <v>2386.311</v>
      </c>
    </row>
    <row r="21" spans="1:10" ht="12.75">
      <c r="A21" s="23" t="s">
        <v>22</v>
      </c>
      <c r="B21" s="139">
        <v>1432</v>
      </c>
      <c r="C21" s="174">
        <v>1.6433325682809272</v>
      </c>
      <c r="D21" s="139">
        <v>2078.484</v>
      </c>
      <c r="E21" s="139">
        <v>1451.455</v>
      </c>
      <c r="F21" s="89"/>
      <c r="G21" s="89">
        <v>124</v>
      </c>
      <c r="H21" s="91">
        <v>0.142299747532706</v>
      </c>
      <c r="I21" s="89">
        <v>253.153</v>
      </c>
      <c r="J21" s="89">
        <v>2041.556</v>
      </c>
    </row>
    <row r="22" spans="1:10" ht="12.75">
      <c r="A22" s="23" t="s">
        <v>23</v>
      </c>
      <c r="B22" s="139">
        <v>996</v>
      </c>
      <c r="C22" s="174">
        <v>1.3942940336534422</v>
      </c>
      <c r="D22" s="139">
        <v>1476.521</v>
      </c>
      <c r="E22" s="139">
        <v>1482.451</v>
      </c>
      <c r="F22" s="89"/>
      <c r="G22" s="89">
        <v>104</v>
      </c>
      <c r="H22" s="91">
        <v>0.1455889352409217</v>
      </c>
      <c r="I22" s="89">
        <v>222.414</v>
      </c>
      <c r="J22" s="89">
        <v>2138.596</v>
      </c>
    </row>
    <row r="23" spans="1:10" ht="12.75">
      <c r="A23" s="23" t="s">
        <v>24</v>
      </c>
      <c r="B23" s="139">
        <v>511</v>
      </c>
      <c r="C23" s="174">
        <v>0.8834410981639639</v>
      </c>
      <c r="D23" s="139">
        <v>836.542</v>
      </c>
      <c r="E23" s="139">
        <v>1637.068</v>
      </c>
      <c r="F23" s="89"/>
      <c r="G23" s="89">
        <v>101</v>
      </c>
      <c r="H23" s="91">
        <v>0.17461360257252515</v>
      </c>
      <c r="I23" s="89">
        <v>235.835</v>
      </c>
      <c r="J23" s="89">
        <v>2335</v>
      </c>
    </row>
    <row r="24" spans="1:10" ht="12.75">
      <c r="A24" s="23" t="s">
        <v>25</v>
      </c>
      <c r="B24" s="139">
        <v>795</v>
      </c>
      <c r="C24" s="174">
        <v>1.7439182223002174</v>
      </c>
      <c r="D24" s="139">
        <v>1379.325</v>
      </c>
      <c r="E24" s="139">
        <v>1735</v>
      </c>
      <c r="F24" s="89"/>
      <c r="G24" s="89">
        <v>65</v>
      </c>
      <c r="H24" s="91">
        <v>0.1425845087415272</v>
      </c>
      <c r="I24" s="89">
        <v>193.365</v>
      </c>
      <c r="J24" s="89">
        <v>2974.846</v>
      </c>
    </row>
    <row r="25" spans="1:10" ht="12.75">
      <c r="A25" s="23" t="s">
        <v>26</v>
      </c>
      <c r="B25" s="139">
        <v>6992</v>
      </c>
      <c r="C25" s="174">
        <v>4.471646105536476</v>
      </c>
      <c r="D25" s="139">
        <v>12103.793</v>
      </c>
      <c r="E25" s="139">
        <v>1731.092</v>
      </c>
      <c r="F25" s="89"/>
      <c r="G25" s="89">
        <v>280</v>
      </c>
      <c r="H25" s="91">
        <v>0.17907049621713578</v>
      </c>
      <c r="I25" s="89">
        <v>758.583</v>
      </c>
      <c r="J25" s="89">
        <v>2709.225</v>
      </c>
    </row>
    <row r="26" spans="1:10" ht="12.75">
      <c r="A26" s="23" t="s">
        <v>27</v>
      </c>
      <c r="B26" s="139">
        <v>0</v>
      </c>
      <c r="C26" s="174">
        <v>0</v>
      </c>
      <c r="D26" s="139">
        <v>0</v>
      </c>
      <c r="E26" s="139">
        <v>0</v>
      </c>
      <c r="F26" s="89"/>
      <c r="G26" s="89">
        <v>8</v>
      </c>
      <c r="H26" s="91">
        <v>0.05196154845414394</v>
      </c>
      <c r="I26" s="89">
        <v>38.561</v>
      </c>
      <c r="J26" s="89">
        <v>4820.125</v>
      </c>
    </row>
    <row r="27" spans="1:10" ht="12.75">
      <c r="A27" s="24" t="s">
        <v>28</v>
      </c>
      <c r="B27" s="139">
        <v>0</v>
      </c>
      <c r="C27" s="174">
        <v>0</v>
      </c>
      <c r="D27" s="139">
        <v>0</v>
      </c>
      <c r="E27" s="139">
        <v>0</v>
      </c>
      <c r="F27" s="90"/>
      <c r="G27" s="89">
        <v>0</v>
      </c>
      <c r="H27" s="91">
        <v>0</v>
      </c>
      <c r="I27" s="89">
        <v>0</v>
      </c>
      <c r="J27" s="89">
        <v>0</v>
      </c>
    </row>
    <row r="28" spans="1:10" ht="12.75">
      <c r="A28" s="31"/>
      <c r="B28" s="145"/>
      <c r="C28" s="146"/>
      <c r="D28" s="145"/>
      <c r="E28" s="145"/>
      <c r="F28" s="93"/>
      <c r="G28" s="93"/>
      <c r="H28" s="96"/>
      <c r="I28" s="93"/>
      <c r="J28" s="93"/>
    </row>
    <row r="29" spans="1:10" ht="12.75">
      <c r="A29" s="26"/>
      <c r="B29" s="150"/>
      <c r="C29" s="151"/>
      <c r="D29" s="150"/>
      <c r="E29" s="150"/>
      <c r="F29" s="101"/>
      <c r="G29" s="101"/>
      <c r="H29" s="106"/>
      <c r="I29" s="101"/>
      <c r="J29" s="101"/>
    </row>
    <row r="30" spans="1:10" ht="18">
      <c r="A30" s="30" t="s">
        <v>198</v>
      </c>
      <c r="B30" s="150"/>
      <c r="C30" s="151"/>
      <c r="D30" s="150"/>
      <c r="E30" s="150"/>
      <c r="F30" s="101"/>
      <c r="G30" s="101"/>
      <c r="H30" s="106"/>
      <c r="I30" s="101"/>
      <c r="J30" s="101"/>
    </row>
    <row r="31" spans="1:10" ht="12.75">
      <c r="A31" s="57"/>
      <c r="B31" s="156"/>
      <c r="C31" s="157"/>
      <c r="D31" s="156"/>
      <c r="E31" s="156"/>
      <c r="F31" s="94"/>
      <c r="G31" s="94"/>
      <c r="H31" s="97"/>
      <c r="I31" s="94"/>
      <c r="J31" s="94"/>
    </row>
    <row r="32" spans="1:10" ht="12.75" customHeight="1">
      <c r="A32" s="26"/>
      <c r="B32" s="160"/>
      <c r="C32" s="161"/>
      <c r="D32" s="160"/>
      <c r="E32" s="160"/>
      <c r="F32" s="105"/>
      <c r="G32" s="105"/>
      <c r="H32" s="108"/>
      <c r="I32" s="105"/>
      <c r="J32" s="105"/>
    </row>
    <row r="33" spans="1:10" ht="12.75">
      <c r="A33" s="21" t="s">
        <v>29</v>
      </c>
      <c r="B33" s="139">
        <v>8845</v>
      </c>
      <c r="C33" s="174">
        <v>2.81444099378882</v>
      </c>
      <c r="D33" s="139">
        <v>25086.886</v>
      </c>
      <c r="E33" s="139">
        <v>2836.279</v>
      </c>
      <c r="F33" s="89"/>
      <c r="G33" s="89">
        <v>116</v>
      </c>
      <c r="H33" s="91">
        <v>0.036910701557886165</v>
      </c>
      <c r="I33" s="89">
        <v>464.511</v>
      </c>
      <c r="J33" s="89">
        <v>4004.405</v>
      </c>
    </row>
    <row r="34" spans="1:10" ht="12.75">
      <c r="A34" s="21" t="s">
        <v>30</v>
      </c>
      <c r="B34" s="139">
        <v>3498</v>
      </c>
      <c r="C34" s="174">
        <v>1.1131583720774818</v>
      </c>
      <c r="D34" s="139">
        <v>7527.183</v>
      </c>
      <c r="E34" s="139">
        <v>2151.853</v>
      </c>
      <c r="F34" s="89"/>
      <c r="G34" s="89">
        <v>167</v>
      </c>
      <c r="H34" s="91">
        <v>0.05314392456744982</v>
      </c>
      <c r="I34" s="89">
        <v>460.025</v>
      </c>
      <c r="J34" s="89">
        <v>2754.641</v>
      </c>
    </row>
    <row r="35" spans="1:10" ht="12.75" customHeight="1">
      <c r="A35" s="21" t="s">
        <v>31</v>
      </c>
      <c r="B35" s="139">
        <v>3154</v>
      </c>
      <c r="C35" s="174">
        <v>1.0035860541631003</v>
      </c>
      <c r="D35" s="139">
        <v>5897.604</v>
      </c>
      <c r="E35" s="139">
        <v>1869.881</v>
      </c>
      <c r="F35" s="89"/>
      <c r="G35" s="89">
        <v>245</v>
      </c>
      <c r="H35" s="91">
        <v>0.07795769919783119</v>
      </c>
      <c r="I35" s="89">
        <v>635.745</v>
      </c>
      <c r="J35" s="89">
        <v>2594.878</v>
      </c>
    </row>
    <row r="36" spans="1:10" ht="12.75" customHeight="1">
      <c r="A36" s="21" t="s">
        <v>32</v>
      </c>
      <c r="B36" s="139">
        <v>4973</v>
      </c>
      <c r="C36" s="174">
        <v>1.5824426193514307</v>
      </c>
      <c r="D36" s="139">
        <v>8101.686</v>
      </c>
      <c r="E36" s="139">
        <v>1629.135</v>
      </c>
      <c r="F36" s="89"/>
      <c r="G36" s="89">
        <v>384</v>
      </c>
      <c r="H36" s="91">
        <v>0.12219142687129488</v>
      </c>
      <c r="I36" s="89">
        <v>949.692</v>
      </c>
      <c r="J36" s="89">
        <v>2473.156</v>
      </c>
    </row>
    <row r="37" spans="1:10" ht="12.75" customHeight="1">
      <c r="A37" s="21" t="s">
        <v>33</v>
      </c>
      <c r="B37" s="139">
        <v>7391</v>
      </c>
      <c r="C37" s="174">
        <v>3.1358855450568752</v>
      </c>
      <c r="D37" s="139">
        <v>13202.434</v>
      </c>
      <c r="E37" s="139">
        <v>1786.285</v>
      </c>
      <c r="F37" s="89"/>
      <c r="G37" s="89">
        <v>422</v>
      </c>
      <c r="H37" s="91">
        <v>0.17904799080151554</v>
      </c>
      <c r="I37" s="89">
        <v>1068.144</v>
      </c>
      <c r="J37" s="89">
        <v>2531.147</v>
      </c>
    </row>
    <row r="38" spans="1:10" ht="12.75" customHeight="1">
      <c r="A38" s="21" t="s">
        <v>34</v>
      </c>
      <c r="B38" s="139">
        <v>1323</v>
      </c>
      <c r="C38" s="174">
        <v>2.1049784410749233</v>
      </c>
      <c r="D38" s="139">
        <v>1785.68</v>
      </c>
      <c r="E38" s="139">
        <v>1349.72</v>
      </c>
      <c r="F38" s="89"/>
      <c r="G38" s="89">
        <v>84</v>
      </c>
      <c r="H38" s="91">
        <v>0.13364942483015385</v>
      </c>
      <c r="I38" s="89">
        <v>254.374</v>
      </c>
      <c r="J38" s="89">
        <v>3028.262</v>
      </c>
    </row>
    <row r="39" spans="1:10" ht="12.75" customHeight="1">
      <c r="A39" s="59" t="s">
        <v>35</v>
      </c>
      <c r="B39" s="139">
        <v>0</v>
      </c>
      <c r="C39" s="174">
        <v>0</v>
      </c>
      <c r="D39" s="139">
        <v>0</v>
      </c>
      <c r="E39" s="139">
        <v>0</v>
      </c>
      <c r="F39" s="90"/>
      <c r="G39" s="89">
        <v>3</v>
      </c>
      <c r="H39" s="91">
        <v>0.019092471202189272</v>
      </c>
      <c r="I39" s="89">
        <v>7.643</v>
      </c>
      <c r="J39" s="89">
        <v>2547.667</v>
      </c>
    </row>
    <row r="40" spans="1:10" ht="12.75" customHeight="1">
      <c r="A40" s="34"/>
      <c r="B40" s="145"/>
      <c r="C40" s="146"/>
      <c r="D40" s="145"/>
      <c r="E40" s="145"/>
      <c r="F40" s="93"/>
      <c r="G40" s="93"/>
      <c r="H40" s="96"/>
      <c r="I40" s="93"/>
      <c r="J40" s="95"/>
    </row>
    <row r="41" spans="1:10" ht="12.75">
      <c r="A41" s="34"/>
      <c r="B41" s="150"/>
      <c r="C41" s="151"/>
      <c r="D41" s="150"/>
      <c r="E41" s="150"/>
      <c r="F41" s="101"/>
      <c r="G41" s="101"/>
      <c r="H41" s="106"/>
      <c r="I41" s="101"/>
      <c r="J41" s="102"/>
    </row>
    <row r="42" spans="1:10" s="60" customFormat="1" ht="18.75" customHeight="1">
      <c r="A42" s="35" t="s">
        <v>36</v>
      </c>
      <c r="B42" s="167">
        <v>29184</v>
      </c>
      <c r="C42" s="176">
        <v>1.8573132345023426</v>
      </c>
      <c r="D42" s="167">
        <v>61601.473</v>
      </c>
      <c r="E42" s="167">
        <v>2110.796</v>
      </c>
      <c r="F42" s="114"/>
      <c r="G42" s="114">
        <v>1421</v>
      </c>
      <c r="H42" s="109">
        <v>0.09043455681975839</v>
      </c>
      <c r="I42" s="114">
        <v>3840.134</v>
      </c>
      <c r="J42" s="114">
        <v>2702.417</v>
      </c>
    </row>
    <row r="43" ht="12.75">
      <c r="A43"/>
    </row>
    <row r="44" spans="1:5" s="62" customFormat="1" ht="12.75">
      <c r="A44" s="80" t="s">
        <v>37</v>
      </c>
      <c r="B44" s="172"/>
      <c r="C44" s="172"/>
      <c r="D44" s="172"/>
      <c r="E44" s="172"/>
    </row>
    <row r="45" spans="1:10" s="62" customFormat="1" ht="12.75">
      <c r="A45" s="80" t="s">
        <v>351</v>
      </c>
      <c r="B45" s="172"/>
      <c r="C45" s="172"/>
      <c r="D45" s="172"/>
      <c r="E45" s="172"/>
      <c r="J45" s="62">
        <v>65</v>
      </c>
    </row>
  </sheetData>
  <sheetProtection/>
  <mergeCells count="4">
    <mergeCell ref="A4:E4"/>
    <mergeCell ref="B6:E6"/>
    <mergeCell ref="G6:J6"/>
    <mergeCell ref="A6:A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3">
    <pageSetUpPr fitToPage="1"/>
  </sheetPr>
  <dimension ref="A1:J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23.57421875" style="29" customWidth="1"/>
    <col min="2" max="2" width="15.28125" style="29" customWidth="1"/>
    <col min="3" max="3" width="15.57421875" style="29" customWidth="1"/>
    <col min="4" max="4" width="13.7109375" style="29" customWidth="1"/>
    <col min="5" max="5" width="14.57421875" style="29" customWidth="1"/>
    <col min="6" max="6" width="3.28125" style="29" customWidth="1"/>
    <col min="7" max="7" width="15.28125" style="10" customWidth="1"/>
    <col min="8" max="8" width="15.57421875" style="10" customWidth="1"/>
    <col min="9" max="10" width="15.00390625" style="10" customWidth="1"/>
    <col min="11" max="16384" width="7.8515625" style="29" customWidth="1"/>
  </cols>
  <sheetData>
    <row r="1" spans="1:10" ht="30" customHeight="1">
      <c r="A1" s="1" t="s">
        <v>271</v>
      </c>
      <c r="B1" s="2"/>
      <c r="C1" s="43"/>
      <c r="D1" s="3"/>
      <c r="E1" s="3"/>
      <c r="F1" s="3"/>
      <c r="G1" s="3"/>
      <c r="H1" s="3"/>
      <c r="I1" s="3"/>
      <c r="J1" s="87" t="s">
        <v>352</v>
      </c>
    </row>
    <row r="2" spans="1:10" ht="21" customHeight="1" thickBot="1">
      <c r="A2" s="45"/>
      <c r="B2" s="46" t="s">
        <v>296</v>
      </c>
      <c r="C2" s="46"/>
      <c r="D2" s="6"/>
      <c r="E2" s="6"/>
      <c r="F2" s="6"/>
      <c r="G2" s="6"/>
      <c r="H2" s="6"/>
      <c r="I2" s="6"/>
      <c r="J2" s="41"/>
    </row>
    <row r="3" spans="1:10" ht="12.75" customHeight="1" thickTop="1">
      <c r="A3" s="8"/>
      <c r="B3" s="9"/>
      <c r="C3" s="10"/>
      <c r="D3" s="10"/>
      <c r="E3" s="10"/>
      <c r="F3" s="10"/>
      <c r="J3" s="189"/>
    </row>
    <row r="4" spans="1:10" ht="18.75" customHeight="1">
      <c r="A4" s="230" t="s">
        <v>0</v>
      </c>
      <c r="B4" s="231"/>
      <c r="C4" s="231"/>
      <c r="D4" s="231"/>
      <c r="E4" s="231"/>
      <c r="F4" s="70"/>
      <c r="G4" s="12"/>
      <c r="J4" s="11"/>
    </row>
    <row r="5" spans="1:10" ht="12.75" customHeight="1">
      <c r="A5" s="14"/>
      <c r="B5" s="10"/>
      <c r="C5" s="10"/>
      <c r="D5" s="10"/>
      <c r="E5" s="10"/>
      <c r="F5" s="10"/>
      <c r="J5" s="69"/>
    </row>
    <row r="6" spans="1:10" s="52" customFormat="1" ht="21" customHeight="1">
      <c r="A6" s="223" t="s">
        <v>298</v>
      </c>
      <c r="B6" s="224" t="s">
        <v>294</v>
      </c>
      <c r="C6" s="225"/>
      <c r="D6" s="225"/>
      <c r="E6" s="226"/>
      <c r="F6" s="50"/>
      <c r="G6" s="247" t="s">
        <v>308</v>
      </c>
      <c r="H6" s="248"/>
      <c r="I6" s="248"/>
      <c r="J6" s="249"/>
    </row>
    <row r="7" spans="1:10" s="52" customFormat="1" ht="30.75" customHeight="1">
      <c r="A7" s="222"/>
      <c r="B7" s="63" t="s">
        <v>1</v>
      </c>
      <c r="C7" s="63" t="s">
        <v>125</v>
      </c>
      <c r="D7" s="63" t="s">
        <v>147</v>
      </c>
      <c r="E7" s="63" t="s">
        <v>136</v>
      </c>
      <c r="F7" s="54"/>
      <c r="G7" s="134" t="s">
        <v>1</v>
      </c>
      <c r="H7" s="134" t="s">
        <v>125</v>
      </c>
      <c r="I7" s="133" t="s">
        <v>147</v>
      </c>
      <c r="J7" s="133" t="s">
        <v>136</v>
      </c>
    </row>
    <row r="8" spans="1:10" ht="12.75">
      <c r="A8" s="38"/>
      <c r="B8" s="38"/>
      <c r="C8" s="38"/>
      <c r="D8" s="38"/>
      <c r="E8" s="38"/>
      <c r="F8" s="20"/>
      <c r="G8" s="136"/>
      <c r="H8" s="136"/>
      <c r="I8" s="136"/>
      <c r="J8" s="136"/>
    </row>
    <row r="9" spans="1:10" ht="12.75">
      <c r="A9" s="21" t="s">
        <v>10</v>
      </c>
      <c r="B9" s="89">
        <v>181</v>
      </c>
      <c r="C9" s="91">
        <v>0.6453453132242308</v>
      </c>
      <c r="D9" s="89">
        <v>640.449</v>
      </c>
      <c r="E9" s="89">
        <v>3538.392</v>
      </c>
      <c r="F9" s="89"/>
      <c r="G9" s="139">
        <v>126</v>
      </c>
      <c r="H9" s="174">
        <v>0.4492459086533319</v>
      </c>
      <c r="I9" s="139">
        <v>3809.822</v>
      </c>
      <c r="J9" s="139">
        <v>30236.683</v>
      </c>
    </row>
    <row r="10" spans="1:10" ht="12.75">
      <c r="A10" s="23" t="s">
        <v>11</v>
      </c>
      <c r="B10" s="89">
        <v>73</v>
      </c>
      <c r="C10" s="91">
        <v>0.06390335711471966</v>
      </c>
      <c r="D10" s="89">
        <v>199.953</v>
      </c>
      <c r="E10" s="89">
        <v>2739.082</v>
      </c>
      <c r="F10" s="89"/>
      <c r="G10" s="139">
        <v>82</v>
      </c>
      <c r="H10" s="174">
        <v>0.07178185319735632</v>
      </c>
      <c r="I10" s="139">
        <v>277.234</v>
      </c>
      <c r="J10" s="139">
        <v>3380.902</v>
      </c>
    </row>
    <row r="11" spans="1:10" ht="12.75">
      <c r="A11" s="23" t="s">
        <v>12</v>
      </c>
      <c r="B11" s="89">
        <v>123</v>
      </c>
      <c r="C11" s="91">
        <v>0.09348138352447616</v>
      </c>
      <c r="D11" s="89">
        <v>348.38</v>
      </c>
      <c r="E11" s="89">
        <v>2832.358</v>
      </c>
      <c r="F11" s="89"/>
      <c r="G11" s="139">
        <v>109</v>
      </c>
      <c r="H11" s="174">
        <v>0.08284122605014554</v>
      </c>
      <c r="I11" s="139">
        <v>311.583</v>
      </c>
      <c r="J11" s="139">
        <v>2858.56</v>
      </c>
    </row>
    <row r="12" spans="1:10" ht="12.75">
      <c r="A12" s="23" t="s">
        <v>13</v>
      </c>
      <c r="B12" s="89">
        <v>186</v>
      </c>
      <c r="C12" s="91">
        <v>0.14215292903817495</v>
      </c>
      <c r="D12" s="89">
        <v>401.568</v>
      </c>
      <c r="E12" s="89">
        <v>2158.968</v>
      </c>
      <c r="F12" s="89"/>
      <c r="G12" s="139">
        <v>172</v>
      </c>
      <c r="H12" s="174">
        <v>0.13145324620734455</v>
      </c>
      <c r="I12" s="139">
        <v>222.833</v>
      </c>
      <c r="J12" s="139">
        <v>1295.541</v>
      </c>
    </row>
    <row r="13" spans="1:10" ht="12.75">
      <c r="A13" s="23" t="s">
        <v>14</v>
      </c>
      <c r="B13" s="89">
        <v>283</v>
      </c>
      <c r="C13" s="91">
        <v>0.2278876505830059</v>
      </c>
      <c r="D13" s="89">
        <v>651.653</v>
      </c>
      <c r="E13" s="89">
        <v>2302.661</v>
      </c>
      <c r="F13" s="89"/>
      <c r="G13" s="139">
        <v>152</v>
      </c>
      <c r="H13" s="174">
        <v>0.12239902080783352</v>
      </c>
      <c r="I13" s="139">
        <v>215.233</v>
      </c>
      <c r="J13" s="139">
        <v>1416.007</v>
      </c>
    </row>
    <row r="14" spans="1:10" ht="12.75">
      <c r="A14" s="23" t="s">
        <v>15</v>
      </c>
      <c r="B14" s="89">
        <v>369</v>
      </c>
      <c r="C14" s="91">
        <v>0.3262830262087504</v>
      </c>
      <c r="D14" s="89">
        <v>686.052</v>
      </c>
      <c r="E14" s="89">
        <v>1859.22</v>
      </c>
      <c r="F14" s="89"/>
      <c r="G14" s="139">
        <v>157</v>
      </c>
      <c r="H14" s="174">
        <v>0.13882502741131114</v>
      </c>
      <c r="I14" s="139">
        <v>323.975</v>
      </c>
      <c r="J14" s="139">
        <v>2063.535</v>
      </c>
    </row>
    <row r="15" spans="1:10" ht="12.75">
      <c r="A15" s="23" t="s">
        <v>16</v>
      </c>
      <c r="B15" s="89">
        <v>454</v>
      </c>
      <c r="C15" s="91">
        <v>0.46272703182012764</v>
      </c>
      <c r="D15" s="89">
        <v>918.765</v>
      </c>
      <c r="E15" s="89">
        <v>2023.711</v>
      </c>
      <c r="F15" s="89"/>
      <c r="G15" s="139">
        <v>182</v>
      </c>
      <c r="H15" s="174">
        <v>0.18549850174287053</v>
      </c>
      <c r="I15" s="139">
        <v>211.021</v>
      </c>
      <c r="J15" s="139">
        <v>1159.456</v>
      </c>
    </row>
    <row r="16" spans="1:10" ht="12.75">
      <c r="A16" s="23" t="s">
        <v>17</v>
      </c>
      <c r="B16" s="89">
        <v>458</v>
      </c>
      <c r="C16" s="91">
        <v>0.5318963615037104</v>
      </c>
      <c r="D16" s="89">
        <v>935.352</v>
      </c>
      <c r="E16" s="89">
        <v>2042.253</v>
      </c>
      <c r="F16" s="89"/>
      <c r="G16" s="139">
        <v>224</v>
      </c>
      <c r="H16" s="174">
        <v>0.2601414519144785</v>
      </c>
      <c r="I16" s="139">
        <v>403.443</v>
      </c>
      <c r="J16" s="139">
        <v>1801.085</v>
      </c>
    </row>
    <row r="17" spans="1:10" ht="12.75">
      <c r="A17" s="23" t="s">
        <v>18</v>
      </c>
      <c r="B17" s="89">
        <v>462</v>
      </c>
      <c r="C17" s="91">
        <v>0.6132444881001368</v>
      </c>
      <c r="D17" s="89">
        <v>958.662</v>
      </c>
      <c r="E17" s="89">
        <v>2075.026</v>
      </c>
      <c r="F17" s="89"/>
      <c r="G17" s="139">
        <v>234</v>
      </c>
      <c r="H17" s="174">
        <v>0.31060435111565365</v>
      </c>
      <c r="I17" s="139">
        <v>476.521</v>
      </c>
      <c r="J17" s="139">
        <v>2036.415</v>
      </c>
    </row>
    <row r="18" spans="1:10" ht="12.75">
      <c r="A18" s="23" t="s">
        <v>19</v>
      </c>
      <c r="B18" s="89">
        <v>439</v>
      </c>
      <c r="C18" s="91">
        <v>0.6539063081850004</v>
      </c>
      <c r="D18" s="89">
        <v>997.064</v>
      </c>
      <c r="E18" s="89">
        <v>2271.216</v>
      </c>
      <c r="F18" s="89"/>
      <c r="G18" s="139">
        <v>209</v>
      </c>
      <c r="H18" s="174">
        <v>0.31131302599240335</v>
      </c>
      <c r="I18" s="139">
        <v>394.168</v>
      </c>
      <c r="J18" s="139">
        <v>1885.971</v>
      </c>
    </row>
    <row r="19" spans="1:10" ht="12.75">
      <c r="A19" s="23" t="s">
        <v>20</v>
      </c>
      <c r="B19" s="89">
        <v>480</v>
      </c>
      <c r="C19" s="91">
        <v>0.8065464688387411</v>
      </c>
      <c r="D19" s="89">
        <v>1103.676</v>
      </c>
      <c r="E19" s="89">
        <v>2299.325</v>
      </c>
      <c r="F19" s="89"/>
      <c r="G19" s="139">
        <v>261</v>
      </c>
      <c r="H19" s="174">
        <v>0.4385596424310655</v>
      </c>
      <c r="I19" s="139">
        <v>517.638</v>
      </c>
      <c r="J19" s="139">
        <v>1983.287</v>
      </c>
    </row>
    <row r="20" spans="1:10" ht="12.75">
      <c r="A20" s="23" t="s">
        <v>21</v>
      </c>
      <c r="B20" s="89">
        <v>864</v>
      </c>
      <c r="C20" s="91">
        <v>0.8300907911802854</v>
      </c>
      <c r="D20" s="89">
        <v>2000.263</v>
      </c>
      <c r="E20" s="89">
        <v>2315.119</v>
      </c>
      <c r="F20" s="89"/>
      <c r="G20" s="139">
        <v>455</v>
      </c>
      <c r="H20" s="174">
        <v>0.4371427198923956</v>
      </c>
      <c r="I20" s="139">
        <v>821.844</v>
      </c>
      <c r="J20" s="139">
        <v>1806.251</v>
      </c>
    </row>
    <row r="21" spans="1:10" ht="12.75">
      <c r="A21" s="23" t="s">
        <v>22</v>
      </c>
      <c r="B21" s="89">
        <v>773</v>
      </c>
      <c r="C21" s="91">
        <v>0.8870782648611429</v>
      </c>
      <c r="D21" s="89">
        <v>1938.422</v>
      </c>
      <c r="E21" s="89">
        <v>2507.661</v>
      </c>
      <c r="F21" s="89"/>
      <c r="G21" s="139">
        <v>492</v>
      </c>
      <c r="H21" s="174">
        <v>0.564608675694285</v>
      </c>
      <c r="I21" s="139">
        <v>913.134</v>
      </c>
      <c r="J21" s="139">
        <v>1855.963</v>
      </c>
    </row>
    <row r="22" spans="1:10" ht="12.75">
      <c r="A22" s="23" t="s">
        <v>23</v>
      </c>
      <c r="B22" s="89">
        <v>674</v>
      </c>
      <c r="C22" s="91">
        <v>0.9435282918498193</v>
      </c>
      <c r="D22" s="89">
        <v>1748.743</v>
      </c>
      <c r="E22" s="89">
        <v>2594.574</v>
      </c>
      <c r="F22" s="89"/>
      <c r="G22" s="139">
        <v>473</v>
      </c>
      <c r="H22" s="174">
        <v>0.6621496766245765</v>
      </c>
      <c r="I22" s="139">
        <v>903.966</v>
      </c>
      <c r="J22" s="139">
        <v>1911.133</v>
      </c>
    </row>
    <row r="23" spans="1:10" ht="12.75">
      <c r="A23" s="23" t="s">
        <v>24</v>
      </c>
      <c r="B23" s="89">
        <v>579</v>
      </c>
      <c r="C23" s="91">
        <v>1.0010027315791294</v>
      </c>
      <c r="D23" s="89">
        <v>1595.795</v>
      </c>
      <c r="E23" s="89">
        <v>2756.123</v>
      </c>
      <c r="F23" s="89"/>
      <c r="G23" s="139">
        <v>417</v>
      </c>
      <c r="H23" s="174">
        <v>0.7209294284429999</v>
      </c>
      <c r="I23" s="139">
        <v>1032.976</v>
      </c>
      <c r="J23" s="139">
        <v>2477.161</v>
      </c>
    </row>
    <row r="24" spans="1:10" ht="12.75">
      <c r="A24" s="23" t="s">
        <v>25</v>
      </c>
      <c r="B24" s="89">
        <v>484</v>
      </c>
      <c r="C24" s="91">
        <v>1.0617061881676795</v>
      </c>
      <c r="D24" s="89">
        <v>1333.504</v>
      </c>
      <c r="E24" s="89">
        <v>2755.174</v>
      </c>
      <c r="F24" s="89"/>
      <c r="G24" s="139">
        <v>412</v>
      </c>
      <c r="H24" s="174">
        <v>0.903766424638603</v>
      </c>
      <c r="I24" s="139">
        <v>1003.45</v>
      </c>
      <c r="J24" s="139">
        <v>2435.558</v>
      </c>
    </row>
    <row r="25" spans="1:10" ht="12.75">
      <c r="A25" s="23" t="s">
        <v>26</v>
      </c>
      <c r="B25" s="89">
        <v>2790</v>
      </c>
      <c r="C25" s="91">
        <v>1.78430958730646</v>
      </c>
      <c r="D25" s="89">
        <v>9372.811</v>
      </c>
      <c r="E25" s="89">
        <v>3359.43</v>
      </c>
      <c r="F25" s="89"/>
      <c r="G25" s="139">
        <v>2496</v>
      </c>
      <c r="H25" s="174">
        <v>1.5962855662784676</v>
      </c>
      <c r="I25" s="139">
        <v>9985.428</v>
      </c>
      <c r="J25" s="139">
        <v>4000.572</v>
      </c>
    </row>
    <row r="26" spans="1:10" ht="12.75">
      <c r="A26" s="23" t="s">
        <v>27</v>
      </c>
      <c r="B26" s="89">
        <v>596</v>
      </c>
      <c r="C26" s="91">
        <v>3.871135359833723</v>
      </c>
      <c r="D26" s="89">
        <v>2813.777</v>
      </c>
      <c r="E26" s="89">
        <v>4721.102</v>
      </c>
      <c r="F26" s="89"/>
      <c r="G26" s="139">
        <v>853</v>
      </c>
      <c r="H26" s="174">
        <v>5.540400103923097</v>
      </c>
      <c r="I26" s="139">
        <v>8666.461</v>
      </c>
      <c r="J26" s="139">
        <v>10159.978</v>
      </c>
    </row>
    <row r="27" spans="1:10" ht="12.75">
      <c r="A27" s="24" t="s">
        <v>28</v>
      </c>
      <c r="B27" s="89">
        <v>179</v>
      </c>
      <c r="C27" s="91">
        <v>3.3972290757259445</v>
      </c>
      <c r="D27" s="89">
        <v>874.844</v>
      </c>
      <c r="E27" s="89">
        <v>4887.397</v>
      </c>
      <c r="F27" s="90"/>
      <c r="G27" s="139">
        <v>735</v>
      </c>
      <c r="H27" s="174">
        <v>13.949516037198709</v>
      </c>
      <c r="I27" s="139">
        <v>39665.479</v>
      </c>
      <c r="J27" s="139">
        <v>53966.638</v>
      </c>
    </row>
    <row r="28" spans="1:10" ht="12.75">
      <c r="A28" s="31"/>
      <c r="B28" s="93"/>
      <c r="C28" s="96"/>
      <c r="D28" s="93"/>
      <c r="E28" s="93"/>
      <c r="F28" s="93"/>
      <c r="G28" s="145"/>
      <c r="H28" s="146"/>
      <c r="I28" s="145"/>
      <c r="J28" s="145"/>
    </row>
    <row r="29" spans="1:10" ht="12.75">
      <c r="A29" s="26"/>
      <c r="B29" s="101"/>
      <c r="C29" s="106"/>
      <c r="D29" s="101"/>
      <c r="E29" s="101"/>
      <c r="F29" s="101"/>
      <c r="G29" s="150"/>
      <c r="H29" s="151"/>
      <c r="I29" s="150"/>
      <c r="J29" s="150"/>
    </row>
    <row r="30" spans="1:10" ht="18">
      <c r="A30" s="30" t="s">
        <v>198</v>
      </c>
      <c r="B30" s="101"/>
      <c r="C30" s="106"/>
      <c r="D30" s="101"/>
      <c r="E30" s="101"/>
      <c r="F30" s="101"/>
      <c r="G30" s="150"/>
      <c r="H30" s="151"/>
      <c r="I30" s="150"/>
      <c r="J30" s="150"/>
    </row>
    <row r="31" spans="1:10" ht="12.75">
      <c r="A31" s="57"/>
      <c r="B31" s="94"/>
      <c r="C31" s="97"/>
      <c r="D31" s="94"/>
      <c r="E31" s="94"/>
      <c r="F31" s="94"/>
      <c r="G31" s="156"/>
      <c r="H31" s="157"/>
      <c r="I31" s="156"/>
      <c r="J31" s="156"/>
    </row>
    <row r="32" spans="1:10" ht="12.75" customHeight="1">
      <c r="A32" s="26"/>
      <c r="B32" s="105"/>
      <c r="C32" s="108"/>
      <c r="D32" s="105"/>
      <c r="E32" s="105"/>
      <c r="F32" s="105"/>
      <c r="G32" s="160"/>
      <c r="H32" s="161"/>
      <c r="I32" s="160"/>
      <c r="J32" s="160"/>
    </row>
    <row r="33" spans="1:10" ht="12.75">
      <c r="A33" s="21" t="s">
        <v>29</v>
      </c>
      <c r="B33" s="89">
        <v>411</v>
      </c>
      <c r="C33" s="91">
        <v>0.13077843396802769</v>
      </c>
      <c r="D33" s="89">
        <v>1260.214</v>
      </c>
      <c r="E33" s="89">
        <v>3066.214</v>
      </c>
      <c r="F33" s="89"/>
      <c r="G33" s="139">
        <v>374</v>
      </c>
      <c r="H33" s="174">
        <v>0.11900519295387434</v>
      </c>
      <c r="I33" s="139">
        <v>4492.511</v>
      </c>
      <c r="J33" s="139">
        <v>12012.061</v>
      </c>
    </row>
    <row r="34" spans="1:10" ht="12.75">
      <c r="A34" s="21" t="s">
        <v>30</v>
      </c>
      <c r="B34" s="89">
        <v>742</v>
      </c>
      <c r="C34" s="91">
        <v>0.23612450316795072</v>
      </c>
      <c r="D34" s="89">
        <v>1563.066</v>
      </c>
      <c r="E34" s="89">
        <v>2106.558</v>
      </c>
      <c r="F34" s="89"/>
      <c r="G34" s="139">
        <v>405</v>
      </c>
      <c r="H34" s="174">
        <v>0.12888197275339627</v>
      </c>
      <c r="I34" s="139">
        <v>655.974</v>
      </c>
      <c r="J34" s="139">
        <v>1619.689</v>
      </c>
    </row>
    <row r="35" spans="1:10" ht="12.75" customHeight="1">
      <c r="A35" s="21" t="s">
        <v>31</v>
      </c>
      <c r="B35" s="89">
        <v>1693</v>
      </c>
      <c r="C35" s="91">
        <v>0.5387036111915436</v>
      </c>
      <c r="D35" s="89">
        <v>3463.565</v>
      </c>
      <c r="E35" s="89">
        <v>2045.815</v>
      </c>
      <c r="F35" s="89"/>
      <c r="G35" s="139">
        <v>784</v>
      </c>
      <c r="H35" s="174">
        <v>0.2494646374330598</v>
      </c>
      <c r="I35" s="139">
        <v>1349.931</v>
      </c>
      <c r="J35" s="139">
        <v>1721.851</v>
      </c>
    </row>
    <row r="36" spans="1:10" ht="12.75" customHeight="1">
      <c r="A36" s="21" t="s">
        <v>32</v>
      </c>
      <c r="B36" s="89">
        <v>2676</v>
      </c>
      <c r="C36" s="91">
        <v>0.8515215060093362</v>
      </c>
      <c r="D36" s="89">
        <v>6480.061</v>
      </c>
      <c r="E36" s="89">
        <v>2421.547</v>
      </c>
      <c r="F36" s="89"/>
      <c r="G36" s="139">
        <v>1519</v>
      </c>
      <c r="H36" s="174">
        <v>0.48335619119139817</v>
      </c>
      <c r="I36" s="139">
        <v>2801.856</v>
      </c>
      <c r="J36" s="139">
        <v>1844.54</v>
      </c>
    </row>
    <row r="37" spans="1:10" ht="12.75" customHeight="1">
      <c r="A37" s="21" t="s">
        <v>33</v>
      </c>
      <c r="B37" s="89">
        <v>2783</v>
      </c>
      <c r="C37" s="91">
        <v>1.1807833137455397</v>
      </c>
      <c r="D37" s="89">
        <v>8116.433</v>
      </c>
      <c r="E37" s="89">
        <v>2916.433</v>
      </c>
      <c r="F37" s="89"/>
      <c r="G37" s="139">
        <v>2213</v>
      </c>
      <c r="H37" s="174">
        <v>0.9389412408619761</v>
      </c>
      <c r="I37" s="139">
        <v>6042.551</v>
      </c>
      <c r="J37" s="139">
        <v>2730.479</v>
      </c>
    </row>
    <row r="38" spans="1:10" ht="12.75" customHeight="1">
      <c r="A38" s="21" t="s">
        <v>34</v>
      </c>
      <c r="B38" s="89">
        <v>1529</v>
      </c>
      <c r="C38" s="91">
        <v>2.4327377448250624</v>
      </c>
      <c r="D38" s="89">
        <v>5730.129</v>
      </c>
      <c r="E38" s="89">
        <v>3747.632</v>
      </c>
      <c r="F38" s="89"/>
      <c r="G38" s="139">
        <v>1577</v>
      </c>
      <c r="H38" s="174">
        <v>2.5091088447280074</v>
      </c>
      <c r="I38" s="139">
        <v>8061.667</v>
      </c>
      <c r="J38" s="139">
        <v>5112.027</v>
      </c>
    </row>
    <row r="39" spans="1:10" ht="12.75" customHeight="1">
      <c r="A39" s="59" t="s">
        <v>35</v>
      </c>
      <c r="B39" s="89">
        <v>613</v>
      </c>
      <c r="C39" s="91">
        <v>3.9012282823140074</v>
      </c>
      <c r="D39" s="89">
        <v>2906.265</v>
      </c>
      <c r="E39" s="89">
        <v>4741.052</v>
      </c>
      <c r="F39" s="90"/>
      <c r="G39" s="139">
        <v>1369</v>
      </c>
      <c r="H39" s="174">
        <v>8.712531025265703</v>
      </c>
      <c r="I39" s="139">
        <v>46751.719</v>
      </c>
      <c r="J39" s="139">
        <v>34150.27</v>
      </c>
    </row>
    <row r="40" spans="1:10" ht="12.75" customHeight="1">
      <c r="A40" s="34"/>
      <c r="B40" s="93"/>
      <c r="C40" s="96"/>
      <c r="D40" s="93"/>
      <c r="E40" s="93"/>
      <c r="F40" s="93"/>
      <c r="G40" s="145"/>
      <c r="H40" s="146"/>
      <c r="I40" s="145"/>
      <c r="J40" s="148"/>
    </row>
    <row r="41" spans="1:10" ht="12.75">
      <c r="A41" s="34"/>
      <c r="B41" s="101"/>
      <c r="C41" s="106"/>
      <c r="D41" s="101"/>
      <c r="E41" s="101"/>
      <c r="F41" s="101"/>
      <c r="G41" s="150"/>
      <c r="H41" s="151"/>
      <c r="I41" s="150"/>
      <c r="J41" s="153"/>
    </row>
    <row r="42" spans="1:10" s="60" customFormat="1" ht="18.75" customHeight="1">
      <c r="A42" s="35" t="s">
        <v>36</v>
      </c>
      <c r="B42" s="114">
        <v>10447</v>
      </c>
      <c r="C42" s="109">
        <v>0.6648626425728472</v>
      </c>
      <c r="D42" s="114">
        <v>29519.733</v>
      </c>
      <c r="E42" s="114">
        <v>2825.666</v>
      </c>
      <c r="F42" s="114"/>
      <c r="G42" s="167">
        <v>8241</v>
      </c>
      <c r="H42" s="176">
        <v>0.5244695163628634</v>
      </c>
      <c r="I42" s="167">
        <v>70156.209</v>
      </c>
      <c r="J42" s="167">
        <v>8513.07</v>
      </c>
    </row>
    <row r="43" ht="12.75">
      <c r="A43"/>
    </row>
    <row r="44" spans="1:10" s="62" customFormat="1" ht="12.75">
      <c r="A44" s="80" t="s">
        <v>37</v>
      </c>
      <c r="G44" s="172"/>
      <c r="H44" s="172"/>
      <c r="I44" s="172"/>
      <c r="J44" s="172"/>
    </row>
    <row r="45" spans="1:10" s="62" customFormat="1" ht="12.75">
      <c r="A45" s="80" t="s">
        <v>351</v>
      </c>
      <c r="G45" s="172"/>
      <c r="H45" s="172"/>
      <c r="I45" s="172"/>
      <c r="J45" s="172">
        <v>66</v>
      </c>
    </row>
  </sheetData>
  <sheetProtection/>
  <mergeCells count="4">
    <mergeCell ref="A4:E4"/>
    <mergeCell ref="B6:E6"/>
    <mergeCell ref="G6:J6"/>
    <mergeCell ref="A6:A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45"/>
  <sheetViews>
    <sheetView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15.8515625" style="0" customWidth="1"/>
    <col min="2" max="3" width="11.7109375" style="0" customWidth="1"/>
    <col min="4" max="4" width="2.57421875" style="0" customWidth="1"/>
    <col min="5" max="6" width="11.7109375" style="0" customWidth="1"/>
    <col min="7" max="7" width="2.140625" style="0" customWidth="1"/>
    <col min="8" max="13" width="11.7109375" style="0" customWidth="1"/>
  </cols>
  <sheetData>
    <row r="1" spans="1:13" ht="30" customHeight="1">
      <c r="A1" s="1" t="s">
        <v>217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87" t="s">
        <v>352</v>
      </c>
    </row>
    <row r="2" spans="1:13" ht="21" customHeight="1" thickBot="1">
      <c r="A2" s="4"/>
      <c r="B2" s="46"/>
      <c r="C2" s="6"/>
      <c r="D2" s="6"/>
      <c r="E2" s="6"/>
      <c r="F2" s="6"/>
      <c r="G2" s="6"/>
      <c r="H2" s="6"/>
      <c r="I2" s="6"/>
      <c r="J2" s="6"/>
      <c r="K2" s="6"/>
      <c r="L2" s="6"/>
      <c r="M2" s="41"/>
    </row>
    <row r="3" spans="1:13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18.75" customHeight="1">
      <c r="A4" s="230" t="s">
        <v>0</v>
      </c>
      <c r="B4" s="231"/>
      <c r="C4" s="231"/>
      <c r="D4" s="231"/>
      <c r="E4" s="231"/>
      <c r="F4" s="231"/>
      <c r="G4" s="70"/>
      <c r="H4" s="12"/>
      <c r="I4" s="12"/>
      <c r="J4" s="12"/>
      <c r="K4" s="12"/>
      <c r="L4" s="12"/>
      <c r="M4" s="42"/>
    </row>
    <row r="5" spans="1:13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s="15" customFormat="1" ht="21" customHeight="1">
      <c r="A6" s="223" t="s">
        <v>133</v>
      </c>
      <c r="B6" s="221" t="s">
        <v>1</v>
      </c>
      <c r="C6" s="221" t="s">
        <v>102</v>
      </c>
      <c r="D6" s="63"/>
      <c r="E6" s="224" t="s">
        <v>7</v>
      </c>
      <c r="F6" s="226"/>
      <c r="G6" s="63"/>
      <c r="H6" s="224" t="s">
        <v>109</v>
      </c>
      <c r="I6" s="225"/>
      <c r="J6" s="225"/>
      <c r="K6" s="225"/>
      <c r="L6" s="225"/>
      <c r="M6" s="226"/>
    </row>
    <row r="7" spans="1:13" s="15" customFormat="1" ht="37.5" customHeight="1">
      <c r="A7" s="222"/>
      <c r="B7" s="222"/>
      <c r="C7" s="222"/>
      <c r="D7" s="54"/>
      <c r="E7" s="16" t="s">
        <v>103</v>
      </c>
      <c r="F7" s="16" t="s">
        <v>104</v>
      </c>
      <c r="G7" s="54"/>
      <c r="H7" s="16" t="s">
        <v>105</v>
      </c>
      <c r="I7" s="39" t="s">
        <v>135</v>
      </c>
      <c r="J7" s="201" t="s">
        <v>106</v>
      </c>
      <c r="K7" s="16" t="s">
        <v>107</v>
      </c>
      <c r="L7" s="16" t="s">
        <v>108</v>
      </c>
      <c r="M7" s="16" t="s">
        <v>9</v>
      </c>
    </row>
    <row r="8" spans="1:13" ht="12.75">
      <c r="A8" s="55"/>
      <c r="B8" s="20"/>
      <c r="C8" s="20"/>
      <c r="D8" s="20"/>
      <c r="E8" s="20"/>
      <c r="F8" s="20"/>
      <c r="G8" s="20"/>
      <c r="H8" s="20"/>
      <c r="I8" s="20"/>
      <c r="J8" s="137"/>
      <c r="K8" s="20"/>
      <c r="L8" s="20"/>
      <c r="M8" s="20"/>
    </row>
    <row r="9" spans="1:13" ht="12.75">
      <c r="A9" s="21" t="s">
        <v>10</v>
      </c>
      <c r="B9" s="89">
        <v>28047</v>
      </c>
      <c r="C9" s="89">
        <v>30920.333</v>
      </c>
      <c r="D9" s="89"/>
      <c r="E9" s="89">
        <v>7153.11</v>
      </c>
      <c r="F9" s="89">
        <v>60186.57</v>
      </c>
      <c r="G9" s="89"/>
      <c r="H9" s="89">
        <v>702.767</v>
      </c>
      <c r="I9" s="89">
        <v>295.488</v>
      </c>
      <c r="J9" s="139">
        <v>16050.105</v>
      </c>
      <c r="K9" s="89">
        <v>5391.948</v>
      </c>
      <c r="L9" s="89">
        <v>2328.664</v>
      </c>
      <c r="M9" s="89">
        <v>11650.375</v>
      </c>
    </row>
    <row r="10" spans="1:13" ht="12.75">
      <c r="A10" s="23" t="s">
        <v>11</v>
      </c>
      <c r="B10" s="89">
        <v>114235</v>
      </c>
      <c r="C10" s="89">
        <v>-6126.388</v>
      </c>
      <c r="D10" s="89"/>
      <c r="E10" s="89">
        <v>3766.354</v>
      </c>
      <c r="F10" s="89">
        <v>4555.011</v>
      </c>
      <c r="G10" s="89"/>
      <c r="H10" s="89">
        <v>594.019</v>
      </c>
      <c r="I10" s="89">
        <v>490.538</v>
      </c>
      <c r="J10" s="139">
        <v>2161.306</v>
      </c>
      <c r="K10" s="89">
        <v>1158.202</v>
      </c>
      <c r="L10" s="89">
        <v>1510.849</v>
      </c>
      <c r="M10" s="89">
        <v>8532.839</v>
      </c>
    </row>
    <row r="11" spans="1:13" ht="12.75">
      <c r="A11" s="23" t="s">
        <v>12</v>
      </c>
      <c r="B11" s="89">
        <v>131577</v>
      </c>
      <c r="C11" s="89">
        <v>-27248.498</v>
      </c>
      <c r="D11" s="89"/>
      <c r="E11" s="89">
        <v>3106.303</v>
      </c>
      <c r="F11" s="89">
        <v>5091.442</v>
      </c>
      <c r="G11" s="89"/>
      <c r="H11" s="89">
        <v>3556.745</v>
      </c>
      <c r="I11" s="89">
        <v>1771.597</v>
      </c>
      <c r="J11" s="139">
        <v>3325.47</v>
      </c>
      <c r="K11" s="89">
        <v>2683.367</v>
      </c>
      <c r="L11" s="89">
        <v>5087.487</v>
      </c>
      <c r="M11" s="89">
        <v>19021.577</v>
      </c>
    </row>
    <row r="12" spans="1:13" ht="12.75">
      <c r="A12" s="23" t="s">
        <v>13</v>
      </c>
      <c r="B12" s="89">
        <v>130845</v>
      </c>
      <c r="C12" s="89">
        <v>-64192.976</v>
      </c>
      <c r="D12" s="89"/>
      <c r="E12" s="89">
        <v>3161.433</v>
      </c>
      <c r="F12" s="89">
        <v>5623.87</v>
      </c>
      <c r="G12" s="89"/>
      <c r="H12" s="89">
        <v>9179.23</v>
      </c>
      <c r="I12" s="89">
        <v>2983.15</v>
      </c>
      <c r="J12" s="139">
        <v>5072.68</v>
      </c>
      <c r="K12" s="89">
        <v>3553.809</v>
      </c>
      <c r="L12" s="89">
        <v>18406.716</v>
      </c>
      <c r="M12" s="89">
        <v>33782.694</v>
      </c>
    </row>
    <row r="13" spans="1:13" ht="12.75">
      <c r="A13" s="23" t="s">
        <v>14</v>
      </c>
      <c r="B13" s="89">
        <v>124184</v>
      </c>
      <c r="C13" s="89">
        <v>-122856.72</v>
      </c>
      <c r="D13" s="89"/>
      <c r="E13" s="89">
        <v>3182.158</v>
      </c>
      <c r="F13" s="89">
        <v>6082.447</v>
      </c>
      <c r="G13" s="89"/>
      <c r="H13" s="89">
        <v>27996.958</v>
      </c>
      <c r="I13" s="89">
        <v>9063.382</v>
      </c>
      <c r="J13" s="139">
        <v>7780.666</v>
      </c>
      <c r="K13" s="89">
        <v>3771.079</v>
      </c>
      <c r="L13" s="89">
        <v>37324.127</v>
      </c>
      <c r="M13" s="89">
        <v>46185.117</v>
      </c>
    </row>
    <row r="14" spans="1:13" ht="12.75">
      <c r="A14" s="23" t="s">
        <v>15</v>
      </c>
      <c r="B14" s="89">
        <v>113092</v>
      </c>
      <c r="C14" s="89">
        <v>-184377.25</v>
      </c>
      <c r="D14" s="89"/>
      <c r="E14" s="89">
        <v>3832.24</v>
      </c>
      <c r="F14" s="89">
        <v>6103.137</v>
      </c>
      <c r="G14" s="89"/>
      <c r="H14" s="89">
        <v>57954.753</v>
      </c>
      <c r="I14" s="89">
        <v>29021.327</v>
      </c>
      <c r="J14" s="139">
        <v>9066.244</v>
      </c>
      <c r="K14" s="89">
        <v>3526.393</v>
      </c>
      <c r="L14" s="89">
        <v>44648.707</v>
      </c>
      <c r="M14" s="89">
        <v>50095.206</v>
      </c>
    </row>
    <row r="15" spans="1:13" ht="12.75">
      <c r="A15" s="23" t="s">
        <v>16</v>
      </c>
      <c r="B15" s="89">
        <v>98114</v>
      </c>
      <c r="C15" s="89">
        <v>-235255.37</v>
      </c>
      <c r="D15" s="89"/>
      <c r="E15" s="89">
        <v>3905.128</v>
      </c>
      <c r="F15" s="89">
        <v>5504.094</v>
      </c>
      <c r="G15" s="89"/>
      <c r="H15" s="89">
        <v>84120.656</v>
      </c>
      <c r="I15" s="89">
        <v>51734.39</v>
      </c>
      <c r="J15" s="139">
        <v>11237.355</v>
      </c>
      <c r="K15" s="89">
        <v>3620.916</v>
      </c>
      <c r="L15" s="89">
        <v>48602.214</v>
      </c>
      <c r="M15" s="89">
        <v>45349.064</v>
      </c>
    </row>
    <row r="16" spans="1:13" ht="12.75">
      <c r="A16" s="23" t="s">
        <v>17</v>
      </c>
      <c r="B16" s="89">
        <v>86107</v>
      </c>
      <c r="C16" s="89">
        <v>-271692.38</v>
      </c>
      <c r="D16" s="89"/>
      <c r="E16" s="89">
        <v>3787.147</v>
      </c>
      <c r="F16" s="89">
        <v>6289.655</v>
      </c>
      <c r="G16" s="89"/>
      <c r="H16" s="89">
        <v>106153.961</v>
      </c>
      <c r="I16" s="89">
        <v>69475.865</v>
      </c>
      <c r="J16" s="139">
        <v>13524.721</v>
      </c>
      <c r="K16" s="89">
        <v>3865.933</v>
      </c>
      <c r="L16" s="89">
        <v>52260.547</v>
      </c>
      <c r="M16" s="89">
        <v>36488.156</v>
      </c>
    </row>
    <row r="17" spans="1:13" ht="12.75">
      <c r="A17" s="23" t="s">
        <v>18</v>
      </c>
      <c r="B17" s="89">
        <v>75337</v>
      </c>
      <c r="C17" s="89">
        <v>-296681.73</v>
      </c>
      <c r="D17" s="89"/>
      <c r="E17" s="89">
        <v>3741.814</v>
      </c>
      <c r="F17" s="89">
        <v>6078.234</v>
      </c>
      <c r="G17" s="89"/>
      <c r="H17" s="89">
        <v>121264.576</v>
      </c>
      <c r="I17" s="89">
        <v>82221.622</v>
      </c>
      <c r="J17" s="139">
        <v>15238.006</v>
      </c>
      <c r="K17" s="89">
        <v>3680.15</v>
      </c>
      <c r="L17" s="89">
        <v>50860.338</v>
      </c>
      <c r="M17" s="89">
        <v>33237.084</v>
      </c>
    </row>
    <row r="18" spans="1:13" ht="12.75">
      <c r="A18" s="23" t="s">
        <v>19</v>
      </c>
      <c r="B18" s="89">
        <v>67135</v>
      </c>
      <c r="C18" s="89">
        <v>-332982.35</v>
      </c>
      <c r="D18" s="89"/>
      <c r="E18" s="89">
        <v>3915.914</v>
      </c>
      <c r="F18" s="89">
        <v>5863.833</v>
      </c>
      <c r="G18" s="89"/>
      <c r="H18" s="89">
        <v>134202.282</v>
      </c>
      <c r="I18" s="89">
        <v>98693.565</v>
      </c>
      <c r="J18" s="139">
        <v>17024.088</v>
      </c>
      <c r="K18" s="89">
        <v>3708.402</v>
      </c>
      <c r="L18" s="89">
        <v>58661.625</v>
      </c>
      <c r="M18" s="89">
        <v>30472.134</v>
      </c>
    </row>
    <row r="19" spans="1:13" ht="12.75">
      <c r="A19" s="23" t="s">
        <v>20</v>
      </c>
      <c r="B19" s="89">
        <v>59513</v>
      </c>
      <c r="C19" s="89">
        <v>-344486.46</v>
      </c>
      <c r="D19" s="89"/>
      <c r="E19" s="89">
        <v>4154.008</v>
      </c>
      <c r="F19" s="89">
        <v>5948.783</v>
      </c>
      <c r="G19" s="89"/>
      <c r="H19" s="89">
        <v>146048.514</v>
      </c>
      <c r="I19" s="89">
        <v>107428.194</v>
      </c>
      <c r="J19" s="139">
        <v>18167.775</v>
      </c>
      <c r="K19" s="89">
        <v>3314.643</v>
      </c>
      <c r="L19" s="89">
        <v>53528.69</v>
      </c>
      <c r="M19" s="89">
        <v>26101.434</v>
      </c>
    </row>
    <row r="20" spans="1:13" ht="12.75">
      <c r="A20" s="23" t="s">
        <v>21</v>
      </c>
      <c r="B20" s="89">
        <v>104085</v>
      </c>
      <c r="C20" s="89">
        <v>-757023.34</v>
      </c>
      <c r="D20" s="89"/>
      <c r="E20" s="89">
        <v>8124.72</v>
      </c>
      <c r="F20" s="89">
        <v>11676.862</v>
      </c>
      <c r="G20" s="89"/>
      <c r="H20" s="89">
        <v>311270.995</v>
      </c>
      <c r="I20" s="89">
        <v>255869.189</v>
      </c>
      <c r="J20" s="139">
        <v>40018.298</v>
      </c>
      <c r="K20" s="89">
        <v>7963.317</v>
      </c>
      <c r="L20" s="89">
        <v>113809.817</v>
      </c>
      <c r="M20" s="89">
        <v>47893.302</v>
      </c>
    </row>
    <row r="21" spans="1:13" ht="12.75">
      <c r="A21" s="23" t="s">
        <v>22</v>
      </c>
      <c r="B21" s="89">
        <v>87140</v>
      </c>
      <c r="C21" s="89">
        <v>-761881.1</v>
      </c>
      <c r="D21" s="89"/>
      <c r="E21" s="89">
        <v>8430.893</v>
      </c>
      <c r="F21" s="89">
        <v>11645.237</v>
      </c>
      <c r="G21" s="89"/>
      <c r="H21" s="89">
        <v>320939.188</v>
      </c>
      <c r="I21" s="89">
        <v>265347.521</v>
      </c>
      <c r="J21" s="139">
        <v>41582.577</v>
      </c>
      <c r="K21" s="89">
        <v>7418.123</v>
      </c>
      <c r="L21" s="89">
        <v>106288.687</v>
      </c>
      <c r="M21" s="89">
        <v>40381.138</v>
      </c>
    </row>
    <row r="22" spans="1:13" ht="12.75">
      <c r="A22" s="23" t="s">
        <v>23</v>
      </c>
      <c r="B22" s="89">
        <v>71434</v>
      </c>
      <c r="C22" s="89">
        <v>-715891.36</v>
      </c>
      <c r="D22" s="89"/>
      <c r="E22" s="89">
        <v>7242.968</v>
      </c>
      <c r="F22" s="89">
        <v>9781.858</v>
      </c>
      <c r="G22" s="89"/>
      <c r="H22" s="89">
        <v>305466.74</v>
      </c>
      <c r="I22" s="89">
        <v>251618.853</v>
      </c>
      <c r="J22" s="139">
        <v>39968.908</v>
      </c>
      <c r="K22" s="89">
        <v>7715.938</v>
      </c>
      <c r="L22" s="89">
        <v>89563.273</v>
      </c>
      <c r="M22" s="89">
        <v>38582.47</v>
      </c>
    </row>
    <row r="23" spans="1:13" ht="12.75">
      <c r="A23" s="23" t="s">
        <v>24</v>
      </c>
      <c r="B23" s="89">
        <v>57842</v>
      </c>
      <c r="C23" s="89">
        <v>-631192.79</v>
      </c>
      <c r="D23" s="89"/>
      <c r="E23" s="89">
        <v>6394.692</v>
      </c>
      <c r="F23" s="89">
        <v>9891.266</v>
      </c>
      <c r="G23" s="89"/>
      <c r="H23" s="89">
        <v>274703.227</v>
      </c>
      <c r="I23" s="89">
        <v>222324.472</v>
      </c>
      <c r="J23" s="139">
        <v>36452.701</v>
      </c>
      <c r="K23" s="89">
        <v>6092.717</v>
      </c>
      <c r="L23" s="89">
        <v>74004.944</v>
      </c>
      <c r="M23" s="89">
        <v>33900.691</v>
      </c>
    </row>
    <row r="24" spans="1:13" ht="12.75">
      <c r="A24" s="23" t="s">
        <v>25</v>
      </c>
      <c r="B24" s="89">
        <v>45587</v>
      </c>
      <c r="C24" s="89">
        <v>-519681.49</v>
      </c>
      <c r="D24" s="89"/>
      <c r="E24" s="89">
        <v>5546.543</v>
      </c>
      <c r="F24" s="89">
        <v>8767.187</v>
      </c>
      <c r="G24" s="89"/>
      <c r="H24" s="89">
        <v>232969.766</v>
      </c>
      <c r="I24" s="89">
        <v>177809.627</v>
      </c>
      <c r="J24" s="139">
        <v>32192.9</v>
      </c>
      <c r="K24" s="89">
        <v>4984.024</v>
      </c>
      <c r="L24" s="89">
        <v>58648.459</v>
      </c>
      <c r="M24" s="89">
        <v>27390.448</v>
      </c>
    </row>
    <row r="25" spans="1:13" ht="12.75">
      <c r="A25" s="23" t="s">
        <v>26</v>
      </c>
      <c r="B25" s="89">
        <v>156363</v>
      </c>
      <c r="C25" s="89">
        <v>-1758844</v>
      </c>
      <c r="D25" s="89"/>
      <c r="E25" s="89">
        <v>36719.85</v>
      </c>
      <c r="F25" s="89">
        <v>63951.959</v>
      </c>
      <c r="G25" s="89"/>
      <c r="H25" s="89">
        <v>848473.17</v>
      </c>
      <c r="I25" s="89">
        <v>555638.28</v>
      </c>
      <c r="J25" s="139">
        <v>147581.118</v>
      </c>
      <c r="K25" s="89">
        <v>27211.375</v>
      </c>
      <c r="L25" s="89">
        <v>171185.317</v>
      </c>
      <c r="M25" s="89">
        <v>109426.499</v>
      </c>
    </row>
    <row r="26" spans="1:13" ht="12.75">
      <c r="A26" s="23" t="s">
        <v>27</v>
      </c>
      <c r="B26" s="89">
        <v>15396</v>
      </c>
      <c r="C26" s="89">
        <v>-57039.716</v>
      </c>
      <c r="D26" s="89"/>
      <c r="E26" s="89">
        <v>14424.105</v>
      </c>
      <c r="F26" s="89">
        <v>46864.952</v>
      </c>
      <c r="G26" s="89"/>
      <c r="H26" s="89">
        <v>14833.588</v>
      </c>
      <c r="I26" s="89">
        <v>52887.833</v>
      </c>
      <c r="J26" s="139">
        <v>21171.608</v>
      </c>
      <c r="K26" s="89">
        <v>7118.979</v>
      </c>
      <c r="L26" s="89">
        <v>7590.393</v>
      </c>
      <c r="M26" s="89">
        <v>14726.372</v>
      </c>
    </row>
    <row r="27" spans="1:13" ht="12.75">
      <c r="A27" s="24" t="s">
        <v>28</v>
      </c>
      <c r="B27" s="90">
        <v>5269</v>
      </c>
      <c r="C27" s="90">
        <v>55378.821</v>
      </c>
      <c r="D27" s="90"/>
      <c r="E27" s="90">
        <v>25629.242</v>
      </c>
      <c r="F27" s="143">
        <v>136457.162</v>
      </c>
      <c r="G27" s="90"/>
      <c r="H27" s="90">
        <v>0</v>
      </c>
      <c r="I27" s="90">
        <v>22125.48</v>
      </c>
      <c r="J27" s="143">
        <v>41468.327</v>
      </c>
      <c r="K27" s="90">
        <v>14931.829</v>
      </c>
      <c r="L27" s="90">
        <v>1158.574</v>
      </c>
      <c r="M27" s="90">
        <v>27023.373</v>
      </c>
    </row>
    <row r="28" spans="1:13" ht="12.75">
      <c r="A28" s="26"/>
      <c r="B28" s="101"/>
      <c r="C28" s="101"/>
      <c r="D28" s="101"/>
      <c r="E28" s="101"/>
      <c r="F28" s="101"/>
      <c r="G28" s="101"/>
      <c r="H28" s="101"/>
      <c r="I28" s="101"/>
      <c r="J28" s="150"/>
      <c r="K28" s="101"/>
      <c r="L28" s="101"/>
      <c r="M28" s="102"/>
    </row>
    <row r="29" spans="1:13" s="29" customFormat="1" ht="12.75">
      <c r="A29" s="26"/>
      <c r="B29" s="101"/>
      <c r="C29" s="101"/>
      <c r="D29" s="101"/>
      <c r="E29" s="101"/>
      <c r="F29" s="101"/>
      <c r="G29" s="101"/>
      <c r="H29" s="101"/>
      <c r="I29" s="101"/>
      <c r="J29" s="150"/>
      <c r="K29" s="101"/>
      <c r="L29" s="101"/>
      <c r="M29" s="102"/>
    </row>
    <row r="30" spans="1:13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01"/>
      <c r="J30" s="150"/>
      <c r="K30" s="101"/>
      <c r="L30" s="101"/>
      <c r="M30" s="102"/>
    </row>
    <row r="31" spans="1:13" ht="12.75" customHeight="1">
      <c r="A31" s="19"/>
      <c r="B31" s="101"/>
      <c r="C31" s="101"/>
      <c r="D31" s="101"/>
      <c r="E31" s="101"/>
      <c r="F31" s="101"/>
      <c r="G31" s="101"/>
      <c r="H31" s="101"/>
      <c r="I31" s="101"/>
      <c r="J31" s="150"/>
      <c r="K31" s="101"/>
      <c r="L31" s="101"/>
      <c r="M31" s="102"/>
    </row>
    <row r="32" spans="1:13" ht="12.75" customHeight="1">
      <c r="A32" s="31"/>
      <c r="B32" s="105"/>
      <c r="C32" s="105"/>
      <c r="D32" s="105"/>
      <c r="E32" s="105"/>
      <c r="F32" s="105"/>
      <c r="G32" s="105"/>
      <c r="H32" s="105"/>
      <c r="I32" s="105"/>
      <c r="J32" s="160"/>
      <c r="K32" s="105"/>
      <c r="L32" s="105"/>
      <c r="M32" s="105"/>
    </row>
    <row r="33" spans="1:13" ht="12.75" customHeight="1">
      <c r="A33" s="21" t="s">
        <v>29</v>
      </c>
      <c r="B33" s="89">
        <v>314272</v>
      </c>
      <c r="C33" s="89">
        <v>-18652.178</v>
      </c>
      <c r="D33" s="89"/>
      <c r="E33" s="89">
        <v>14973.562</v>
      </c>
      <c r="F33" s="89">
        <v>71433.876</v>
      </c>
      <c r="G33" s="89"/>
      <c r="H33" s="89">
        <v>6757.678</v>
      </c>
      <c r="I33" s="89">
        <v>3337.424</v>
      </c>
      <c r="J33" s="139">
        <v>22834.324</v>
      </c>
      <c r="K33" s="89">
        <v>10292.384</v>
      </c>
      <c r="L33" s="89">
        <v>12873.934</v>
      </c>
      <c r="M33" s="89">
        <v>48963.872</v>
      </c>
    </row>
    <row r="34" spans="1:13" ht="12.75" customHeight="1">
      <c r="A34" s="21" t="s">
        <v>30</v>
      </c>
      <c r="B34" s="89">
        <v>314241</v>
      </c>
      <c r="C34" s="89">
        <v>-328314.42</v>
      </c>
      <c r="D34" s="89"/>
      <c r="E34" s="89">
        <v>8863.442</v>
      </c>
      <c r="F34" s="89">
        <v>15551.66</v>
      </c>
      <c r="G34" s="89"/>
      <c r="H34" s="89">
        <v>84400.268</v>
      </c>
      <c r="I34" s="89">
        <v>35340.355</v>
      </c>
      <c r="J34" s="139">
        <v>19243.247</v>
      </c>
      <c r="K34" s="89">
        <v>9221.52</v>
      </c>
      <c r="L34" s="89">
        <v>90703.949</v>
      </c>
      <c r="M34" s="89">
        <v>113820.185</v>
      </c>
    </row>
    <row r="35" spans="1:13" ht="12.75">
      <c r="A35" s="21" t="s">
        <v>31</v>
      </c>
      <c r="B35" s="89">
        <v>314273</v>
      </c>
      <c r="C35" s="89">
        <v>-1029600.1</v>
      </c>
      <c r="D35" s="89"/>
      <c r="E35" s="89">
        <v>14123.138</v>
      </c>
      <c r="F35" s="89">
        <v>21897.288</v>
      </c>
      <c r="G35" s="89"/>
      <c r="H35" s="89">
        <v>399354.249</v>
      </c>
      <c r="I35" s="89">
        <v>267074.918</v>
      </c>
      <c r="J35" s="139">
        <v>51434.843</v>
      </c>
      <c r="K35" s="89">
        <v>14026.52</v>
      </c>
      <c r="L35" s="89">
        <v>193341.207</v>
      </c>
      <c r="M35" s="89">
        <v>140388.761</v>
      </c>
    </row>
    <row r="36" spans="1:13" ht="12.75">
      <c r="A36" s="21" t="s">
        <v>32</v>
      </c>
      <c r="B36" s="89">
        <v>314261</v>
      </c>
      <c r="C36" s="89">
        <v>-2363396.9</v>
      </c>
      <c r="D36" s="89"/>
      <c r="E36" s="89">
        <v>25925.982</v>
      </c>
      <c r="F36" s="89">
        <v>36537.652</v>
      </c>
      <c r="G36" s="89"/>
      <c r="H36" s="89">
        <v>989421.273</v>
      </c>
      <c r="I36" s="89">
        <v>795660.61</v>
      </c>
      <c r="J36" s="139">
        <v>127169.377</v>
      </c>
      <c r="K36" s="89">
        <v>24124.115</v>
      </c>
      <c r="L36" s="89">
        <v>343124.631</v>
      </c>
      <c r="M36" s="89">
        <v>146360.528</v>
      </c>
    </row>
    <row r="37" spans="1:13" ht="12.75">
      <c r="A37" s="21" t="s">
        <v>33</v>
      </c>
      <c r="B37" s="89">
        <v>235691</v>
      </c>
      <c r="C37" s="89">
        <v>-2634668.4</v>
      </c>
      <c r="D37" s="89"/>
      <c r="E37" s="89">
        <v>32353.501</v>
      </c>
      <c r="F37" s="89">
        <v>49233.205</v>
      </c>
      <c r="G37" s="89"/>
      <c r="H37" s="89">
        <v>1199659.18</v>
      </c>
      <c r="I37" s="89">
        <v>879152.215</v>
      </c>
      <c r="J37" s="139">
        <v>171944.049</v>
      </c>
      <c r="K37" s="89">
        <v>29376.273</v>
      </c>
      <c r="L37" s="89">
        <v>292759.292</v>
      </c>
      <c r="M37" s="89">
        <v>143364.121</v>
      </c>
    </row>
    <row r="38" spans="1:13" ht="12.75">
      <c r="A38" s="21" t="s">
        <v>34</v>
      </c>
      <c r="B38" s="89">
        <v>62851</v>
      </c>
      <c r="C38" s="89">
        <v>-657563.13</v>
      </c>
      <c r="D38" s="89"/>
      <c r="E38" s="89">
        <v>24087.385</v>
      </c>
      <c r="F38" s="89">
        <v>47936.724</v>
      </c>
      <c r="G38" s="89"/>
      <c r="H38" s="89">
        <v>320356.921</v>
      </c>
      <c r="I38" s="89">
        <v>217994.896</v>
      </c>
      <c r="J38" s="139">
        <v>70265.19</v>
      </c>
      <c r="K38" s="89">
        <v>14642.42</v>
      </c>
      <c r="L38" s="89">
        <v>57030.722</v>
      </c>
      <c r="M38" s="89">
        <v>49297.094</v>
      </c>
    </row>
    <row r="39" spans="1:13" ht="12.75">
      <c r="A39" s="33" t="s">
        <v>35</v>
      </c>
      <c r="B39" s="90">
        <v>15713</v>
      </c>
      <c r="C39" s="90">
        <v>31040.409</v>
      </c>
      <c r="D39" s="90"/>
      <c r="E39" s="90">
        <v>35891.612</v>
      </c>
      <c r="F39" s="143">
        <v>173773.154</v>
      </c>
      <c r="G39" s="90"/>
      <c r="H39" s="90">
        <v>481.562</v>
      </c>
      <c r="I39" s="90">
        <v>58239.955</v>
      </c>
      <c r="J39" s="143">
        <v>56193.823</v>
      </c>
      <c r="K39" s="90">
        <v>20027.912</v>
      </c>
      <c r="L39" s="90">
        <v>5635.693</v>
      </c>
      <c r="M39" s="90">
        <v>38045.412</v>
      </c>
    </row>
    <row r="40" spans="1:13" ht="12.75">
      <c r="A40" s="34"/>
      <c r="B40" s="101"/>
      <c r="C40" s="101"/>
      <c r="D40" s="101"/>
      <c r="E40" s="101"/>
      <c r="F40" s="101"/>
      <c r="G40" s="101"/>
      <c r="H40" s="101"/>
      <c r="I40" s="101"/>
      <c r="J40" s="150"/>
      <c r="K40" s="101"/>
      <c r="L40" s="101"/>
      <c r="M40" s="102"/>
    </row>
    <row r="41" spans="1:13" ht="12.75">
      <c r="A41" s="34"/>
      <c r="B41" s="101"/>
      <c r="C41" s="101"/>
      <c r="D41" s="101"/>
      <c r="E41" s="101"/>
      <c r="F41" s="101"/>
      <c r="G41" s="101"/>
      <c r="H41" s="101"/>
      <c r="I41" s="101"/>
      <c r="J41" s="150"/>
      <c r="K41" s="101"/>
      <c r="L41" s="101"/>
      <c r="M41" s="102"/>
    </row>
    <row r="42" spans="1:13" s="60" customFormat="1" ht="18.75" customHeight="1">
      <c r="A42" s="35" t="s">
        <v>36</v>
      </c>
      <c r="B42" s="114">
        <v>1571302</v>
      </c>
      <c r="C42" s="114">
        <v>-7001154.7</v>
      </c>
      <c r="D42" s="114"/>
      <c r="E42" s="114">
        <v>156218.622</v>
      </c>
      <c r="F42" s="114">
        <v>416363.559</v>
      </c>
      <c r="G42" s="114"/>
      <c r="H42" s="114">
        <v>3000431.13</v>
      </c>
      <c r="I42" s="114">
        <v>2256800.37</v>
      </c>
      <c r="J42" s="167">
        <v>519084.853</v>
      </c>
      <c r="K42" s="114">
        <v>121711.144</v>
      </c>
      <c r="L42" s="114">
        <v>995469.428</v>
      </c>
      <c r="M42" s="114">
        <v>680239.973</v>
      </c>
    </row>
    <row r="44" s="80" customFormat="1" ht="12.75">
      <c r="A44" s="80" t="s">
        <v>37</v>
      </c>
    </row>
    <row r="45" spans="1:13" s="80" customFormat="1" ht="12.75">
      <c r="A45" s="80" t="s">
        <v>351</v>
      </c>
      <c r="M45" s="80">
        <v>67</v>
      </c>
    </row>
  </sheetData>
  <sheetProtection/>
  <mergeCells count="6">
    <mergeCell ref="A6:A7"/>
    <mergeCell ref="A4:F4"/>
    <mergeCell ref="E6:F6"/>
    <mergeCell ref="H6:M6"/>
    <mergeCell ref="B6:B7"/>
    <mergeCell ref="C6:C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5.00390625" style="29" customWidth="1"/>
    <col min="2" max="5" width="14.421875" style="29" customWidth="1"/>
    <col min="6" max="6" width="2.57421875" style="29" customWidth="1"/>
    <col min="7" max="10" width="14.421875" style="29" customWidth="1"/>
    <col min="11" max="11" width="12.421875" style="29" customWidth="1"/>
    <col min="12" max="16384" width="7.8515625" style="29" customWidth="1"/>
  </cols>
  <sheetData>
    <row r="1" spans="1:10" ht="30" customHeight="1">
      <c r="A1" s="1" t="s">
        <v>172</v>
      </c>
      <c r="B1" s="2" t="s">
        <v>218</v>
      </c>
      <c r="C1" s="43"/>
      <c r="D1" s="3"/>
      <c r="E1" s="3"/>
      <c r="F1" s="3"/>
      <c r="G1" s="3"/>
      <c r="H1" s="3"/>
      <c r="I1" s="3"/>
      <c r="J1" s="87" t="s">
        <v>352</v>
      </c>
    </row>
    <row r="2" spans="1:10" ht="21" customHeight="1" thickBot="1">
      <c r="A2" s="45"/>
      <c r="B2" s="46" t="s">
        <v>246</v>
      </c>
      <c r="C2" s="47"/>
      <c r="D2" s="6"/>
      <c r="E2" s="6"/>
      <c r="F2" s="6"/>
      <c r="G2" s="6"/>
      <c r="H2" s="6"/>
      <c r="I2" s="6"/>
      <c r="J2" s="41"/>
    </row>
    <row r="3" spans="1:10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1"/>
    </row>
    <row r="4" spans="1:10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42"/>
    </row>
    <row r="5" spans="1:10" ht="12.75" customHeight="1">
      <c r="A5" s="14"/>
      <c r="B5" s="10"/>
      <c r="C5" s="10"/>
      <c r="D5" s="10"/>
      <c r="E5" s="10"/>
      <c r="F5" s="10"/>
      <c r="G5" s="10"/>
      <c r="H5" s="10"/>
      <c r="I5" s="10"/>
      <c r="J5" s="11"/>
    </row>
    <row r="6" spans="1:10" s="52" customFormat="1" ht="21" customHeight="1">
      <c r="A6" s="223" t="s">
        <v>133</v>
      </c>
      <c r="B6" s="224" t="s">
        <v>209</v>
      </c>
      <c r="C6" s="225"/>
      <c r="D6" s="225"/>
      <c r="E6" s="226"/>
      <c r="F6" s="50"/>
      <c r="G6" s="224" t="s">
        <v>110</v>
      </c>
      <c r="H6" s="225"/>
      <c r="I6" s="225"/>
      <c r="J6" s="226"/>
    </row>
    <row r="7" spans="1:10" s="52" customFormat="1" ht="28.5" customHeight="1">
      <c r="A7" s="222"/>
      <c r="B7" s="63" t="s">
        <v>1</v>
      </c>
      <c r="C7" s="63" t="s">
        <v>125</v>
      </c>
      <c r="D7" s="63" t="s">
        <v>201</v>
      </c>
      <c r="E7" s="63" t="s">
        <v>202</v>
      </c>
      <c r="F7" s="53"/>
      <c r="G7" s="63" t="s">
        <v>1</v>
      </c>
      <c r="H7" s="63" t="s">
        <v>125</v>
      </c>
      <c r="I7" s="63" t="s">
        <v>201</v>
      </c>
      <c r="J7" s="63" t="s">
        <v>202</v>
      </c>
    </row>
    <row r="8" spans="1:10" ht="12.75">
      <c r="A8" s="38"/>
      <c r="B8" s="38"/>
      <c r="C8" s="38"/>
      <c r="D8" s="38"/>
      <c r="E8" s="38"/>
      <c r="F8" s="20"/>
      <c r="G8" s="38"/>
      <c r="H8" s="38"/>
      <c r="I8" s="38"/>
      <c r="J8" s="38"/>
    </row>
    <row r="9" spans="1:10" ht="12.75">
      <c r="A9" s="21" t="s">
        <v>10</v>
      </c>
      <c r="B9" s="89">
        <v>1444</v>
      </c>
      <c r="C9" s="91">
        <v>5.148500730915963</v>
      </c>
      <c r="D9" s="89">
        <v>7153.11</v>
      </c>
      <c r="E9" s="89">
        <v>4953.677</v>
      </c>
      <c r="F9" s="89"/>
      <c r="G9" s="89">
        <v>3387</v>
      </c>
      <c r="H9" s="91">
        <v>12.076157877847898</v>
      </c>
      <c r="I9" s="89">
        <v>60186.57</v>
      </c>
      <c r="J9" s="89">
        <v>17769.876</v>
      </c>
    </row>
    <row r="10" spans="1:10" ht="12.75">
      <c r="A10" s="23" t="s">
        <v>11</v>
      </c>
      <c r="B10" s="89">
        <v>1417</v>
      </c>
      <c r="C10" s="91">
        <v>1.2404254387884623</v>
      </c>
      <c r="D10" s="89">
        <v>3766.354</v>
      </c>
      <c r="E10" s="89">
        <v>2657.977</v>
      </c>
      <c r="F10" s="89"/>
      <c r="G10" s="89">
        <v>2078</v>
      </c>
      <c r="H10" s="91">
        <v>1.8190572066354445</v>
      </c>
      <c r="I10" s="89">
        <v>4555.011</v>
      </c>
      <c r="J10" s="89">
        <v>2192.017</v>
      </c>
    </row>
    <row r="11" spans="1:10" ht="12.75">
      <c r="A11" s="23" t="s">
        <v>12</v>
      </c>
      <c r="B11" s="89">
        <v>1596</v>
      </c>
      <c r="C11" s="91">
        <v>1.2129779520736907</v>
      </c>
      <c r="D11" s="89">
        <v>3106.303</v>
      </c>
      <c r="E11" s="89">
        <v>1946.305</v>
      </c>
      <c r="F11" s="89"/>
      <c r="G11" s="89">
        <v>2575</v>
      </c>
      <c r="H11" s="91">
        <v>1.9570289640286676</v>
      </c>
      <c r="I11" s="89">
        <v>5091.442</v>
      </c>
      <c r="J11" s="89">
        <v>1977.259</v>
      </c>
    </row>
    <row r="12" spans="1:10" ht="12.75">
      <c r="A12" s="23" t="s">
        <v>13</v>
      </c>
      <c r="B12" s="89">
        <v>1694</v>
      </c>
      <c r="C12" s="91">
        <v>1.294661622530475</v>
      </c>
      <c r="D12" s="89">
        <v>3161.433</v>
      </c>
      <c r="E12" s="89">
        <v>1866.253</v>
      </c>
      <c r="F12" s="89"/>
      <c r="G12" s="89">
        <v>2896</v>
      </c>
      <c r="H12" s="91">
        <v>2.213305819863197</v>
      </c>
      <c r="I12" s="89">
        <v>5623.87</v>
      </c>
      <c r="J12" s="89">
        <v>1941.944</v>
      </c>
    </row>
    <row r="13" spans="1:10" ht="12.75">
      <c r="A13" s="23" t="s">
        <v>14</v>
      </c>
      <c r="B13" s="89">
        <v>1598</v>
      </c>
      <c r="C13" s="91">
        <v>1.2868002319139342</v>
      </c>
      <c r="D13" s="89">
        <v>3182.158</v>
      </c>
      <c r="E13" s="89">
        <v>1991.338</v>
      </c>
      <c r="F13" s="89"/>
      <c r="G13" s="89">
        <v>2938</v>
      </c>
      <c r="H13" s="91">
        <v>2.365844231140888</v>
      </c>
      <c r="I13" s="89">
        <v>6082.447</v>
      </c>
      <c r="J13" s="89">
        <v>2070.268</v>
      </c>
    </row>
    <row r="14" spans="1:10" ht="12.75">
      <c r="A14" s="23" t="s">
        <v>15</v>
      </c>
      <c r="B14" s="89">
        <v>1563</v>
      </c>
      <c r="C14" s="91">
        <v>1.3820606232094226</v>
      </c>
      <c r="D14" s="89">
        <v>3832.24</v>
      </c>
      <c r="E14" s="89">
        <v>2451.849</v>
      </c>
      <c r="F14" s="89"/>
      <c r="G14" s="89">
        <v>2864</v>
      </c>
      <c r="H14" s="91">
        <v>2.532451455452198</v>
      </c>
      <c r="I14" s="89">
        <v>6103.137</v>
      </c>
      <c r="J14" s="89">
        <v>2130.984</v>
      </c>
    </row>
    <row r="15" spans="1:10" ht="12.75">
      <c r="A15" s="23" t="s">
        <v>16</v>
      </c>
      <c r="B15" s="89">
        <v>1474</v>
      </c>
      <c r="C15" s="91">
        <v>1.5023340196098416</v>
      </c>
      <c r="D15" s="89">
        <v>3905.128</v>
      </c>
      <c r="E15" s="89">
        <v>2649.341</v>
      </c>
      <c r="F15" s="89"/>
      <c r="G15" s="89">
        <v>2856</v>
      </c>
      <c r="H15" s="91">
        <v>2.910899565811199</v>
      </c>
      <c r="I15" s="89">
        <v>5504.094</v>
      </c>
      <c r="J15" s="89">
        <v>1927.204</v>
      </c>
    </row>
    <row r="16" spans="1:10" ht="12.75">
      <c r="A16" s="23" t="s">
        <v>17</v>
      </c>
      <c r="B16" s="89">
        <v>1414</v>
      </c>
      <c r="C16" s="91">
        <v>1.6421429152101454</v>
      </c>
      <c r="D16" s="89">
        <v>3787.147</v>
      </c>
      <c r="E16" s="89">
        <v>2678.322</v>
      </c>
      <c r="F16" s="89"/>
      <c r="G16" s="89">
        <v>2894</v>
      </c>
      <c r="H16" s="91">
        <v>3.3609346510736637</v>
      </c>
      <c r="I16" s="89">
        <v>6289.655</v>
      </c>
      <c r="J16" s="89">
        <v>2173.343</v>
      </c>
    </row>
    <row r="17" spans="1:10" ht="12.75">
      <c r="A17" s="23" t="s">
        <v>18</v>
      </c>
      <c r="B17" s="89">
        <v>1433</v>
      </c>
      <c r="C17" s="91">
        <v>1.9021198083279134</v>
      </c>
      <c r="D17" s="89">
        <v>3741.814</v>
      </c>
      <c r="E17" s="89">
        <v>2611.175</v>
      </c>
      <c r="F17" s="89"/>
      <c r="G17" s="89">
        <v>2798</v>
      </c>
      <c r="H17" s="91">
        <v>3.7139785231692266</v>
      </c>
      <c r="I17" s="89">
        <v>6078.234</v>
      </c>
      <c r="J17" s="89">
        <v>2172.35</v>
      </c>
    </row>
    <row r="18" spans="1:10" ht="12.75">
      <c r="A18" s="23" t="s">
        <v>19</v>
      </c>
      <c r="B18" s="89">
        <v>1408</v>
      </c>
      <c r="C18" s="91">
        <v>2.097266701422507</v>
      </c>
      <c r="D18" s="89">
        <v>3915.914</v>
      </c>
      <c r="E18" s="89">
        <v>2781.189</v>
      </c>
      <c r="F18" s="89"/>
      <c r="G18" s="89">
        <v>2787</v>
      </c>
      <c r="H18" s="91">
        <v>4.1513368585685555</v>
      </c>
      <c r="I18" s="89">
        <v>5863.833</v>
      </c>
      <c r="J18" s="89">
        <v>2103.995</v>
      </c>
    </row>
    <row r="19" spans="1:10" ht="12.75">
      <c r="A19" s="23" t="s">
        <v>20</v>
      </c>
      <c r="B19" s="89">
        <v>1420</v>
      </c>
      <c r="C19" s="91">
        <v>2.3860333036479426</v>
      </c>
      <c r="D19" s="89">
        <v>4154.008</v>
      </c>
      <c r="E19" s="89">
        <v>2925.358</v>
      </c>
      <c r="F19" s="89"/>
      <c r="G19" s="89">
        <v>2782</v>
      </c>
      <c r="H19" s="91">
        <v>4.67460890897787</v>
      </c>
      <c r="I19" s="89">
        <v>5948.783</v>
      </c>
      <c r="J19" s="89">
        <v>2138.312</v>
      </c>
    </row>
    <row r="20" spans="1:10" ht="12.75">
      <c r="A20" s="23" t="s">
        <v>21</v>
      </c>
      <c r="B20" s="89">
        <v>2914</v>
      </c>
      <c r="C20" s="91">
        <v>2.7996349137723975</v>
      </c>
      <c r="D20" s="89">
        <v>8124.72</v>
      </c>
      <c r="E20" s="89">
        <v>2788.167</v>
      </c>
      <c r="F20" s="89"/>
      <c r="G20" s="89">
        <v>5544</v>
      </c>
      <c r="H20" s="91">
        <v>5.326415910073497</v>
      </c>
      <c r="I20" s="89">
        <v>11676.862</v>
      </c>
      <c r="J20" s="89">
        <v>2106.216</v>
      </c>
    </row>
    <row r="21" spans="1:10" ht="12.75">
      <c r="A21" s="23" t="s">
        <v>22</v>
      </c>
      <c r="B21" s="89">
        <v>2741</v>
      </c>
      <c r="C21" s="91">
        <v>3.145512967638283</v>
      </c>
      <c r="D21" s="89">
        <v>8430.893</v>
      </c>
      <c r="E21" s="89">
        <v>3075.846</v>
      </c>
      <c r="F21" s="89"/>
      <c r="G21" s="89">
        <v>5353</v>
      </c>
      <c r="H21" s="91">
        <v>6.142988294698187</v>
      </c>
      <c r="I21" s="89">
        <v>11645.237</v>
      </c>
      <c r="J21" s="89">
        <v>2175.46</v>
      </c>
    </row>
    <row r="22" spans="1:10" ht="12.75">
      <c r="A22" s="23" t="s">
        <v>23</v>
      </c>
      <c r="B22" s="89">
        <v>2535</v>
      </c>
      <c r="C22" s="91">
        <v>3.548730296497466</v>
      </c>
      <c r="D22" s="89">
        <v>7242.968</v>
      </c>
      <c r="E22" s="89">
        <v>2857.187</v>
      </c>
      <c r="F22" s="89"/>
      <c r="G22" s="89">
        <v>4798</v>
      </c>
      <c r="H22" s="91">
        <v>6.716689531595598</v>
      </c>
      <c r="I22" s="89">
        <v>9781.858</v>
      </c>
      <c r="J22" s="89">
        <v>2038.737</v>
      </c>
    </row>
    <row r="23" spans="1:10" ht="12.75">
      <c r="A23" s="23" t="s">
        <v>24</v>
      </c>
      <c r="B23" s="89">
        <v>2347</v>
      </c>
      <c r="C23" s="91">
        <v>4.057605200373431</v>
      </c>
      <c r="D23" s="89">
        <v>6394.692</v>
      </c>
      <c r="E23" s="89">
        <v>2724.624</v>
      </c>
      <c r="F23" s="89"/>
      <c r="G23" s="89">
        <v>4417</v>
      </c>
      <c r="H23" s="91">
        <v>7.636319629335085</v>
      </c>
      <c r="I23" s="89">
        <v>9891.266</v>
      </c>
      <c r="J23" s="89">
        <v>2239.363</v>
      </c>
    </row>
    <row r="24" spans="1:10" ht="12.75">
      <c r="A24" s="23" t="s">
        <v>25</v>
      </c>
      <c r="B24" s="89">
        <v>1968</v>
      </c>
      <c r="C24" s="91">
        <v>4.317020203128085</v>
      </c>
      <c r="D24" s="89">
        <v>5546.543</v>
      </c>
      <c r="E24" s="89">
        <v>2818.365</v>
      </c>
      <c r="F24" s="89"/>
      <c r="G24" s="89">
        <v>3683</v>
      </c>
      <c r="H24" s="91">
        <v>8.07905762607761</v>
      </c>
      <c r="I24" s="89">
        <v>8767.187</v>
      </c>
      <c r="J24" s="89">
        <v>2380.447</v>
      </c>
    </row>
    <row r="25" spans="1:10" ht="12.75">
      <c r="A25" s="23" t="s">
        <v>26</v>
      </c>
      <c r="B25" s="89">
        <v>11080</v>
      </c>
      <c r="C25" s="91">
        <v>7.0860753503066585</v>
      </c>
      <c r="D25" s="89">
        <v>36719.85</v>
      </c>
      <c r="E25" s="89">
        <v>3314.066</v>
      </c>
      <c r="F25" s="89"/>
      <c r="G25" s="89">
        <v>16543</v>
      </c>
      <c r="H25" s="91">
        <v>10.579868639000276</v>
      </c>
      <c r="I25" s="89">
        <v>63951.959</v>
      </c>
      <c r="J25" s="89">
        <v>3865.802</v>
      </c>
    </row>
    <row r="26" spans="1:10" ht="12.75">
      <c r="A26" s="23" t="s">
        <v>27</v>
      </c>
      <c r="B26" s="89">
        <v>2879</v>
      </c>
      <c r="C26" s="91">
        <v>18.69966224993505</v>
      </c>
      <c r="D26" s="89">
        <v>14424.105</v>
      </c>
      <c r="E26" s="89">
        <v>5010.109</v>
      </c>
      <c r="F26" s="89"/>
      <c r="G26" s="89">
        <v>3498</v>
      </c>
      <c r="H26" s="91">
        <v>22.720187061574435</v>
      </c>
      <c r="I26" s="89">
        <v>46864.952</v>
      </c>
      <c r="J26" s="89">
        <v>13397.642</v>
      </c>
    </row>
    <row r="27" spans="1:10" ht="12.75">
      <c r="A27" s="24" t="s">
        <v>28</v>
      </c>
      <c r="B27" s="89">
        <v>1694</v>
      </c>
      <c r="C27" s="91">
        <v>32.150313152400834</v>
      </c>
      <c r="D27" s="89">
        <v>25629.242</v>
      </c>
      <c r="E27" s="89">
        <v>15129.423</v>
      </c>
      <c r="F27" s="90"/>
      <c r="G27" s="89">
        <v>2136</v>
      </c>
      <c r="H27" s="91">
        <v>40.539001708104</v>
      </c>
      <c r="I27" s="89">
        <v>136457.162</v>
      </c>
      <c r="J27" s="89">
        <v>63884.439</v>
      </c>
    </row>
    <row r="28" spans="1:10" ht="12.75">
      <c r="A28" s="31"/>
      <c r="B28" s="93"/>
      <c r="C28" s="96"/>
      <c r="D28" s="93"/>
      <c r="E28" s="93"/>
      <c r="F28" s="93"/>
      <c r="G28" s="93"/>
      <c r="H28" s="96"/>
      <c r="I28" s="93"/>
      <c r="J28" s="95"/>
    </row>
    <row r="29" spans="1:10" ht="12.75">
      <c r="A29" s="26"/>
      <c r="B29" s="101"/>
      <c r="C29" s="106"/>
      <c r="D29" s="101"/>
      <c r="E29" s="101"/>
      <c r="F29" s="101"/>
      <c r="G29" s="101"/>
      <c r="H29" s="106"/>
      <c r="I29" s="101"/>
      <c r="J29" s="102"/>
    </row>
    <row r="30" spans="1:10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2"/>
    </row>
    <row r="31" spans="1:10" ht="12.75">
      <c r="A31" s="57"/>
      <c r="B31" s="94"/>
      <c r="C31" s="97"/>
      <c r="D31" s="94"/>
      <c r="E31" s="94"/>
      <c r="F31" s="94"/>
      <c r="G31" s="94"/>
      <c r="H31" s="97"/>
      <c r="I31" s="94"/>
      <c r="J31" s="103"/>
    </row>
    <row r="32" spans="1:10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</row>
    <row r="33" spans="1:10" ht="12.75">
      <c r="A33" s="21" t="s">
        <v>29</v>
      </c>
      <c r="B33" s="89">
        <v>4970</v>
      </c>
      <c r="C33" s="91">
        <v>1.581432644333571</v>
      </c>
      <c r="D33" s="89">
        <v>14973.562</v>
      </c>
      <c r="E33" s="89">
        <v>3012.789</v>
      </c>
      <c r="F33" s="89"/>
      <c r="G33" s="89">
        <v>8917</v>
      </c>
      <c r="H33" s="91">
        <v>2.837351084410956</v>
      </c>
      <c r="I33" s="89">
        <v>71433.876</v>
      </c>
      <c r="J33" s="89">
        <v>8010.976</v>
      </c>
    </row>
    <row r="34" spans="1:10" ht="12.75">
      <c r="A34" s="21" t="s">
        <v>30</v>
      </c>
      <c r="B34" s="89">
        <v>4148</v>
      </c>
      <c r="C34" s="91">
        <v>1.3200059826693524</v>
      </c>
      <c r="D34" s="89">
        <v>8863.442</v>
      </c>
      <c r="E34" s="89">
        <v>2136.799</v>
      </c>
      <c r="F34" s="89"/>
      <c r="G34" s="89">
        <v>7457</v>
      </c>
      <c r="H34" s="91">
        <v>2.373019434128583</v>
      </c>
      <c r="I34" s="89">
        <v>15551.66</v>
      </c>
      <c r="J34" s="89">
        <v>2085.512</v>
      </c>
    </row>
    <row r="35" spans="1:10" ht="12.75" customHeight="1">
      <c r="A35" s="21" t="s">
        <v>31</v>
      </c>
      <c r="B35" s="89">
        <v>5362</v>
      </c>
      <c r="C35" s="91">
        <v>1.706159931015391</v>
      </c>
      <c r="D35" s="89">
        <v>14123.138</v>
      </c>
      <c r="E35" s="89">
        <v>2633.931</v>
      </c>
      <c r="F35" s="89"/>
      <c r="G35" s="89">
        <v>10577</v>
      </c>
      <c r="H35" s="91">
        <v>3.3655452425120838</v>
      </c>
      <c r="I35" s="89">
        <v>21897.288</v>
      </c>
      <c r="J35" s="89">
        <v>2070.274</v>
      </c>
    </row>
    <row r="36" spans="1:10" ht="12.75" customHeight="1">
      <c r="A36" s="21" t="s">
        <v>32</v>
      </c>
      <c r="B36" s="89">
        <v>8905</v>
      </c>
      <c r="C36" s="91">
        <v>2.833631917418961</v>
      </c>
      <c r="D36" s="89">
        <v>25925.982</v>
      </c>
      <c r="E36" s="89">
        <v>2911.396</v>
      </c>
      <c r="F36" s="89"/>
      <c r="G36" s="89">
        <v>17246</v>
      </c>
      <c r="H36" s="91">
        <v>5.487795176620707</v>
      </c>
      <c r="I36" s="89">
        <v>36537.652</v>
      </c>
      <c r="J36" s="89">
        <v>2118.616</v>
      </c>
    </row>
    <row r="37" spans="1:10" ht="12.75" customHeight="1">
      <c r="A37" s="21" t="s">
        <v>33</v>
      </c>
      <c r="B37" s="89">
        <v>11044</v>
      </c>
      <c r="C37" s="91">
        <v>4.685796233203644</v>
      </c>
      <c r="D37" s="89">
        <v>32353.501</v>
      </c>
      <c r="E37" s="89">
        <v>2929.509</v>
      </c>
      <c r="F37" s="89"/>
      <c r="G37" s="89">
        <v>19431</v>
      </c>
      <c r="H37" s="91">
        <v>8.244268979299168</v>
      </c>
      <c r="I37" s="89">
        <v>49233.205</v>
      </c>
      <c r="J37" s="89">
        <v>2533.745</v>
      </c>
    </row>
    <row r="38" spans="1:10" ht="12.75" customHeight="1">
      <c r="A38" s="21" t="s">
        <v>34</v>
      </c>
      <c r="B38" s="89">
        <v>6432</v>
      </c>
      <c r="C38" s="91">
        <v>10.233727386994639</v>
      </c>
      <c r="D38" s="89">
        <v>24087.385</v>
      </c>
      <c r="E38" s="89">
        <v>3744.929</v>
      </c>
      <c r="F38" s="89"/>
      <c r="G38" s="89">
        <v>8538</v>
      </c>
      <c r="H38" s="91">
        <v>13.584509395236353</v>
      </c>
      <c r="I38" s="89">
        <v>47936.724</v>
      </c>
      <c r="J38" s="89">
        <v>5614.514</v>
      </c>
    </row>
    <row r="39" spans="1:10" ht="12.75" customHeight="1">
      <c r="A39" s="59" t="s">
        <v>35</v>
      </c>
      <c r="B39" s="89">
        <v>3758</v>
      </c>
      <c r="C39" s="92">
        <v>23.91650225927576</v>
      </c>
      <c r="D39" s="89">
        <v>35891.612</v>
      </c>
      <c r="E39" s="89">
        <v>9550.722</v>
      </c>
      <c r="F39" s="90"/>
      <c r="G39" s="89">
        <v>4661</v>
      </c>
      <c r="H39" s="92">
        <v>29.663336091134727</v>
      </c>
      <c r="I39" s="89">
        <v>173773.154</v>
      </c>
      <c r="J39" s="89">
        <v>37282.376</v>
      </c>
    </row>
    <row r="40" spans="1:10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5"/>
    </row>
    <row r="41" spans="1:10" ht="12.75">
      <c r="A41" s="34"/>
      <c r="B41" s="101"/>
      <c r="C41" s="106"/>
      <c r="D41" s="101"/>
      <c r="E41" s="101"/>
      <c r="F41" s="101"/>
      <c r="G41" s="101"/>
      <c r="H41" s="106"/>
      <c r="I41" s="101"/>
      <c r="J41" s="102"/>
    </row>
    <row r="42" spans="1:10" s="60" customFormat="1" ht="18.75" customHeight="1">
      <c r="A42" s="35" t="s">
        <v>36</v>
      </c>
      <c r="B42" s="114">
        <v>44619</v>
      </c>
      <c r="C42" s="109">
        <v>2.839619627544546</v>
      </c>
      <c r="D42" s="114">
        <v>156218.622</v>
      </c>
      <c r="E42" s="114">
        <v>3501.168</v>
      </c>
      <c r="F42" s="114"/>
      <c r="G42" s="114">
        <v>76827</v>
      </c>
      <c r="H42" s="109">
        <v>4.889384726806177</v>
      </c>
      <c r="I42" s="114">
        <v>416363.559</v>
      </c>
      <c r="J42" s="114">
        <v>5419.495</v>
      </c>
    </row>
    <row r="43" ht="12.75">
      <c r="A43"/>
    </row>
    <row r="44" spans="1:10" s="62" customFormat="1" ht="12.75">
      <c r="A44" s="80" t="s">
        <v>37</v>
      </c>
      <c r="J44" s="82"/>
    </row>
    <row r="45" spans="1:10" s="62" customFormat="1" ht="12.75">
      <c r="A45" s="80" t="s">
        <v>351</v>
      </c>
      <c r="J45" s="62">
        <v>68</v>
      </c>
    </row>
  </sheetData>
  <sheetProtection/>
  <mergeCells count="4">
    <mergeCell ref="G6:J6"/>
    <mergeCell ref="A4:F4"/>
    <mergeCell ref="B6:E6"/>
    <mergeCell ref="A6:A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3" width="11.00390625" style="29" customWidth="1"/>
    <col min="4" max="4" width="11.7109375" style="29" customWidth="1"/>
    <col min="5" max="5" width="11.00390625" style="29" customWidth="1"/>
    <col min="6" max="6" width="2.140625" style="29" customWidth="1"/>
    <col min="7" max="8" width="11.00390625" style="29" customWidth="1"/>
    <col min="9" max="9" width="12.140625" style="29" customWidth="1"/>
    <col min="10" max="10" width="11.00390625" style="29" customWidth="1"/>
    <col min="11" max="11" width="2.7109375" style="29" customWidth="1"/>
    <col min="12" max="15" width="11.00390625" style="29" customWidth="1"/>
    <col min="16" max="16384" width="7.8515625" style="29" customWidth="1"/>
  </cols>
  <sheetData>
    <row r="1" spans="1:15" ht="30" customHeight="1">
      <c r="A1" s="1" t="s">
        <v>173</v>
      </c>
      <c r="B1" s="2"/>
      <c r="C1" s="43" t="s">
        <v>218</v>
      </c>
      <c r="D1" s="3"/>
      <c r="E1" s="3"/>
      <c r="F1" s="3"/>
      <c r="G1" s="2"/>
      <c r="H1" s="43"/>
      <c r="I1" s="3"/>
      <c r="J1" s="3"/>
      <c r="K1" s="44"/>
      <c r="L1" s="2"/>
      <c r="M1" s="43"/>
      <c r="N1" s="3"/>
      <c r="O1" s="87" t="s">
        <v>352</v>
      </c>
    </row>
    <row r="2" spans="1:15" ht="21" customHeight="1" thickBot="1">
      <c r="A2" s="45"/>
      <c r="B2" s="46"/>
      <c r="C2" s="46" t="s">
        <v>174</v>
      </c>
      <c r="D2" s="6"/>
      <c r="E2" s="6"/>
      <c r="F2" s="6"/>
      <c r="G2" s="46"/>
      <c r="H2" s="47"/>
      <c r="I2" s="6"/>
      <c r="J2" s="6"/>
      <c r="K2" s="47"/>
      <c r="L2" s="46"/>
      <c r="M2" s="47"/>
      <c r="N2" s="6"/>
      <c r="O2" s="41"/>
    </row>
    <row r="3" spans="1:15" ht="12.75" customHeight="1" thickTop="1">
      <c r="A3" s="8"/>
      <c r="B3" s="9"/>
      <c r="C3" s="10"/>
      <c r="D3" s="10"/>
      <c r="E3" s="10"/>
      <c r="F3" s="10"/>
      <c r="G3" s="9"/>
      <c r="H3" s="10"/>
      <c r="I3" s="10"/>
      <c r="J3" s="10"/>
      <c r="L3" s="9"/>
      <c r="M3" s="10"/>
      <c r="N3" s="10"/>
      <c r="O3" s="11"/>
    </row>
    <row r="4" spans="1:15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L4" s="12"/>
      <c r="M4" s="12"/>
      <c r="N4" s="12"/>
      <c r="O4" s="42"/>
    </row>
    <row r="5" spans="1:15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L5" s="10"/>
      <c r="M5" s="10"/>
      <c r="N5" s="68"/>
      <c r="O5" s="69"/>
    </row>
    <row r="6" spans="1:15" s="52" customFormat="1" ht="21" customHeight="1">
      <c r="A6" s="223" t="s">
        <v>133</v>
      </c>
      <c r="B6" s="224" t="s">
        <v>105</v>
      </c>
      <c r="C6" s="225"/>
      <c r="D6" s="225"/>
      <c r="E6" s="226"/>
      <c r="F6" s="50"/>
      <c r="G6" s="224" t="s">
        <v>111</v>
      </c>
      <c r="H6" s="225"/>
      <c r="I6" s="225"/>
      <c r="J6" s="226"/>
      <c r="K6" s="64"/>
      <c r="L6" s="247" t="s">
        <v>106</v>
      </c>
      <c r="M6" s="248"/>
      <c r="N6" s="248"/>
      <c r="O6" s="249"/>
    </row>
    <row r="7" spans="1:15" s="52" customFormat="1" ht="27" customHeight="1">
      <c r="A7" s="222"/>
      <c r="B7" s="63" t="s">
        <v>1</v>
      </c>
      <c r="C7" s="63" t="s">
        <v>125</v>
      </c>
      <c r="D7" s="63" t="s">
        <v>148</v>
      </c>
      <c r="E7" s="63" t="s">
        <v>199</v>
      </c>
      <c r="F7" s="53"/>
      <c r="G7" s="63" t="s">
        <v>1</v>
      </c>
      <c r="H7" s="63" t="s">
        <v>125</v>
      </c>
      <c r="I7" s="63" t="s">
        <v>148</v>
      </c>
      <c r="J7" s="63" t="s">
        <v>199</v>
      </c>
      <c r="K7" s="67"/>
      <c r="L7" s="133" t="s">
        <v>1</v>
      </c>
      <c r="M7" s="133" t="s">
        <v>125</v>
      </c>
      <c r="N7" s="133" t="s">
        <v>148</v>
      </c>
      <c r="O7" s="133" t="s">
        <v>199</v>
      </c>
    </row>
    <row r="8" spans="1:15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20"/>
      <c r="L8" s="136"/>
      <c r="M8" s="136"/>
      <c r="N8" s="136"/>
      <c r="O8" s="136"/>
    </row>
    <row r="9" spans="1:15" ht="12.75">
      <c r="A9" s="21" t="s">
        <v>10</v>
      </c>
      <c r="B9" s="89">
        <v>481</v>
      </c>
      <c r="C9" s="91">
        <v>1.7149784290654972</v>
      </c>
      <c r="D9" s="89">
        <v>702.767</v>
      </c>
      <c r="E9" s="89">
        <v>1461.054</v>
      </c>
      <c r="F9" s="89"/>
      <c r="G9" s="89">
        <v>57</v>
      </c>
      <c r="H9" s="91">
        <v>0.2032302920098406</v>
      </c>
      <c r="I9" s="89">
        <v>295.488</v>
      </c>
      <c r="J9" s="89">
        <v>5184</v>
      </c>
      <c r="K9" s="89"/>
      <c r="L9" s="139">
        <v>2508</v>
      </c>
      <c r="M9" s="174">
        <v>8.942132848432987</v>
      </c>
      <c r="N9" s="139">
        <v>16050.105</v>
      </c>
      <c r="O9" s="139">
        <v>6399.563</v>
      </c>
    </row>
    <row r="10" spans="1:15" ht="12.75">
      <c r="A10" s="23" t="s">
        <v>11</v>
      </c>
      <c r="B10" s="89">
        <v>3460</v>
      </c>
      <c r="C10" s="91">
        <v>3.028844049546987</v>
      </c>
      <c r="D10" s="89">
        <v>594.019</v>
      </c>
      <c r="E10" s="89">
        <v>171.682</v>
      </c>
      <c r="F10" s="89"/>
      <c r="G10" s="89">
        <v>161</v>
      </c>
      <c r="H10" s="91">
        <v>0.14093754103383377</v>
      </c>
      <c r="I10" s="89">
        <v>490.538</v>
      </c>
      <c r="J10" s="89">
        <v>3046.82</v>
      </c>
      <c r="K10" s="89"/>
      <c r="L10" s="139">
        <v>2387</v>
      </c>
      <c r="M10" s="174">
        <v>2.0895522388059704</v>
      </c>
      <c r="N10" s="139">
        <v>2161.306</v>
      </c>
      <c r="O10" s="139">
        <v>905.449</v>
      </c>
    </row>
    <row r="11" spans="1:15" ht="12.75">
      <c r="A11" s="23" t="s">
        <v>12</v>
      </c>
      <c r="B11" s="89">
        <v>17108</v>
      </c>
      <c r="C11" s="91">
        <v>13.002272433632017</v>
      </c>
      <c r="D11" s="89">
        <v>3556.745</v>
      </c>
      <c r="E11" s="89">
        <v>207.9</v>
      </c>
      <c r="F11" s="89"/>
      <c r="G11" s="89">
        <v>418</v>
      </c>
      <c r="H11" s="91">
        <v>0.31768470173358565</v>
      </c>
      <c r="I11" s="89">
        <v>1771.597</v>
      </c>
      <c r="J11" s="89">
        <v>4238.27</v>
      </c>
      <c r="K11" s="89"/>
      <c r="L11" s="139">
        <v>4195</v>
      </c>
      <c r="M11" s="174">
        <v>3.1882471860583537</v>
      </c>
      <c r="N11" s="139">
        <v>3325.47</v>
      </c>
      <c r="O11" s="139">
        <v>792.722</v>
      </c>
    </row>
    <row r="12" spans="1:15" ht="12.75">
      <c r="A12" s="23" t="s">
        <v>13</v>
      </c>
      <c r="B12" s="89">
        <v>33287</v>
      </c>
      <c r="C12" s="91">
        <v>25.4400244564179</v>
      </c>
      <c r="D12" s="89">
        <v>9179.23</v>
      </c>
      <c r="E12" s="89">
        <v>275.76</v>
      </c>
      <c r="F12" s="89"/>
      <c r="G12" s="89">
        <v>1148</v>
      </c>
      <c r="H12" s="91">
        <v>0.8773739921280905</v>
      </c>
      <c r="I12" s="89">
        <v>2983.15</v>
      </c>
      <c r="J12" s="89">
        <v>2598.563</v>
      </c>
      <c r="K12" s="89"/>
      <c r="L12" s="139">
        <v>6635</v>
      </c>
      <c r="M12" s="174">
        <v>5.0708853987542515</v>
      </c>
      <c r="N12" s="139">
        <v>5072.68</v>
      </c>
      <c r="O12" s="139">
        <v>764.534</v>
      </c>
    </row>
    <row r="13" spans="1:15" ht="12.75">
      <c r="A13" s="23" t="s">
        <v>14</v>
      </c>
      <c r="B13" s="89">
        <v>54832</v>
      </c>
      <c r="C13" s="91">
        <v>44.15383624299427</v>
      </c>
      <c r="D13" s="89">
        <v>27996.958</v>
      </c>
      <c r="E13" s="89">
        <v>510.595</v>
      </c>
      <c r="F13" s="89"/>
      <c r="G13" s="89">
        <v>7865</v>
      </c>
      <c r="H13" s="91">
        <v>6.333344070089544</v>
      </c>
      <c r="I13" s="89">
        <v>9063.382</v>
      </c>
      <c r="J13" s="89">
        <v>1152.369</v>
      </c>
      <c r="K13" s="89"/>
      <c r="L13" s="139">
        <v>8744</v>
      </c>
      <c r="M13" s="174">
        <v>7.041164723313792</v>
      </c>
      <c r="N13" s="139">
        <v>7780.666</v>
      </c>
      <c r="O13" s="139">
        <v>889.829</v>
      </c>
    </row>
    <row r="14" spans="1:15" ht="12.75">
      <c r="A14" s="23" t="s">
        <v>15</v>
      </c>
      <c r="B14" s="89">
        <v>58098</v>
      </c>
      <c r="C14" s="91">
        <v>51.3723340289322</v>
      </c>
      <c r="D14" s="89">
        <v>57954.753</v>
      </c>
      <c r="E14" s="89">
        <v>997.534</v>
      </c>
      <c r="F14" s="89"/>
      <c r="G14" s="89">
        <v>15646</v>
      </c>
      <c r="H14" s="91">
        <v>13.83475400558837</v>
      </c>
      <c r="I14" s="89">
        <v>29021.327</v>
      </c>
      <c r="J14" s="89">
        <v>1854.872</v>
      </c>
      <c r="K14" s="89"/>
      <c r="L14" s="139">
        <v>11185</v>
      </c>
      <c r="M14" s="174">
        <v>9.890177908251689</v>
      </c>
      <c r="N14" s="139">
        <v>9066.244</v>
      </c>
      <c r="O14" s="139">
        <v>810.572</v>
      </c>
    </row>
    <row r="15" spans="1:15" ht="12.75">
      <c r="A15" s="23" t="s">
        <v>16</v>
      </c>
      <c r="B15" s="89">
        <v>58195</v>
      </c>
      <c r="C15" s="91">
        <v>59.31365554355138</v>
      </c>
      <c r="D15" s="89">
        <v>84120.656</v>
      </c>
      <c r="E15" s="89">
        <v>1445.496</v>
      </c>
      <c r="F15" s="89"/>
      <c r="G15" s="89">
        <v>16525</v>
      </c>
      <c r="H15" s="91">
        <v>16.842652424730414</v>
      </c>
      <c r="I15" s="89">
        <v>51734.39</v>
      </c>
      <c r="J15" s="89">
        <v>3130.674</v>
      </c>
      <c r="K15" s="89"/>
      <c r="L15" s="139">
        <v>13548</v>
      </c>
      <c r="M15" s="174">
        <v>13.808426931936319</v>
      </c>
      <c r="N15" s="139">
        <v>11237.355</v>
      </c>
      <c r="O15" s="139">
        <v>829.448</v>
      </c>
    </row>
    <row r="16" spans="1:15" ht="12.75">
      <c r="A16" s="23" t="s">
        <v>17</v>
      </c>
      <c r="B16" s="89">
        <v>57780</v>
      </c>
      <c r="C16" s="91">
        <v>67.10255844472574</v>
      </c>
      <c r="D16" s="89">
        <v>106153.961</v>
      </c>
      <c r="E16" s="89">
        <v>1837.209</v>
      </c>
      <c r="F16" s="89"/>
      <c r="G16" s="89">
        <v>15056</v>
      </c>
      <c r="H16" s="91">
        <v>17.485221875108873</v>
      </c>
      <c r="I16" s="89">
        <v>69475.865</v>
      </c>
      <c r="J16" s="89">
        <v>4614.497</v>
      </c>
      <c r="K16" s="89"/>
      <c r="L16" s="139">
        <v>15864</v>
      </c>
      <c r="M16" s="174">
        <v>18.423589255228958</v>
      </c>
      <c r="N16" s="139">
        <v>13524.721</v>
      </c>
      <c r="O16" s="139">
        <v>852.542</v>
      </c>
    </row>
    <row r="17" spans="1:15" ht="12.75">
      <c r="A17" s="23" t="s">
        <v>18</v>
      </c>
      <c r="B17" s="89">
        <v>53584</v>
      </c>
      <c r="C17" s="91">
        <v>71.12574166744096</v>
      </c>
      <c r="D17" s="89">
        <v>121264.576</v>
      </c>
      <c r="E17" s="89">
        <v>2263.074</v>
      </c>
      <c r="F17" s="89"/>
      <c r="G17" s="89">
        <v>12961</v>
      </c>
      <c r="H17" s="91">
        <v>17.204029892350373</v>
      </c>
      <c r="I17" s="89">
        <v>82221.622</v>
      </c>
      <c r="J17" s="89">
        <v>6343.771</v>
      </c>
      <c r="K17" s="89"/>
      <c r="L17" s="139">
        <v>17660</v>
      </c>
      <c r="M17" s="174">
        <v>23.44133692607882</v>
      </c>
      <c r="N17" s="139">
        <v>15238.006</v>
      </c>
      <c r="O17" s="139">
        <v>862.854</v>
      </c>
    </row>
    <row r="18" spans="1:15" ht="12.75">
      <c r="A18" s="23" t="s">
        <v>19</v>
      </c>
      <c r="B18" s="89">
        <v>50377</v>
      </c>
      <c r="C18" s="91">
        <v>75.03835555224548</v>
      </c>
      <c r="D18" s="89">
        <v>134202.282</v>
      </c>
      <c r="E18" s="89">
        <v>2663.959</v>
      </c>
      <c r="F18" s="89"/>
      <c r="G18" s="89">
        <v>12170</v>
      </c>
      <c r="H18" s="91">
        <v>18.12765323601698</v>
      </c>
      <c r="I18" s="89">
        <v>98693.565</v>
      </c>
      <c r="J18" s="89">
        <v>8109.578</v>
      </c>
      <c r="K18" s="89"/>
      <c r="L18" s="139">
        <v>19004</v>
      </c>
      <c r="M18" s="174">
        <v>28.307142325165714</v>
      </c>
      <c r="N18" s="139">
        <v>17024.088</v>
      </c>
      <c r="O18" s="139">
        <v>895.816</v>
      </c>
    </row>
    <row r="19" spans="1:15" ht="12.75">
      <c r="A19" s="23" t="s">
        <v>20</v>
      </c>
      <c r="B19" s="89">
        <v>46378</v>
      </c>
      <c r="C19" s="91">
        <v>77.92919194125653</v>
      </c>
      <c r="D19" s="89">
        <v>146048.514</v>
      </c>
      <c r="E19" s="89">
        <v>3149.09</v>
      </c>
      <c r="F19" s="89"/>
      <c r="G19" s="89">
        <v>10678</v>
      </c>
      <c r="H19" s="91">
        <v>17.942298321375162</v>
      </c>
      <c r="I19" s="89">
        <v>107428.194</v>
      </c>
      <c r="J19" s="89">
        <v>10060.704</v>
      </c>
      <c r="K19" s="89"/>
      <c r="L19" s="139">
        <v>19753</v>
      </c>
      <c r="M19" s="174">
        <v>33.19106749785761</v>
      </c>
      <c r="N19" s="139">
        <v>18167.775</v>
      </c>
      <c r="O19" s="139">
        <v>919.748</v>
      </c>
    </row>
    <row r="20" spans="1:15" ht="12.75">
      <c r="A20" s="23" t="s">
        <v>21</v>
      </c>
      <c r="B20" s="89">
        <v>86206</v>
      </c>
      <c r="C20" s="91">
        <v>82.82269299130517</v>
      </c>
      <c r="D20" s="89">
        <v>311270.995</v>
      </c>
      <c r="E20" s="89">
        <v>3610.781</v>
      </c>
      <c r="F20" s="89"/>
      <c r="G20" s="89">
        <v>20895</v>
      </c>
      <c r="H20" s="91">
        <v>20.074938751981552</v>
      </c>
      <c r="I20" s="89">
        <v>255869.189</v>
      </c>
      <c r="J20" s="89">
        <v>12245.474</v>
      </c>
      <c r="K20" s="89"/>
      <c r="L20" s="139">
        <v>41739</v>
      </c>
      <c r="M20" s="174">
        <v>40.10087908920594</v>
      </c>
      <c r="N20" s="139">
        <v>40018.298</v>
      </c>
      <c r="O20" s="139">
        <v>958.775</v>
      </c>
    </row>
    <row r="21" spans="1:15" ht="12.75">
      <c r="A21" s="23" t="s">
        <v>22</v>
      </c>
      <c r="B21" s="89">
        <v>77546</v>
      </c>
      <c r="C21" s="91">
        <v>88.99013082396145</v>
      </c>
      <c r="D21" s="89">
        <v>320939.188</v>
      </c>
      <c r="E21" s="89">
        <v>4138.694</v>
      </c>
      <c r="F21" s="89"/>
      <c r="G21" s="89">
        <v>18336</v>
      </c>
      <c r="H21" s="91">
        <v>21.04200137709433</v>
      </c>
      <c r="I21" s="89">
        <v>265347.521</v>
      </c>
      <c r="J21" s="89">
        <v>14471.396</v>
      </c>
      <c r="K21" s="89"/>
      <c r="L21" s="139">
        <v>40883</v>
      </c>
      <c r="M21" s="174">
        <v>46.916456277254994</v>
      </c>
      <c r="N21" s="139">
        <v>41582.577</v>
      </c>
      <c r="O21" s="139">
        <v>1017.112</v>
      </c>
    </row>
    <row r="22" spans="1:15" ht="12.75">
      <c r="A22" s="23" t="s">
        <v>23</v>
      </c>
      <c r="B22" s="89">
        <v>66318</v>
      </c>
      <c r="C22" s="91">
        <v>92.83814430103313</v>
      </c>
      <c r="D22" s="89">
        <v>305466.74</v>
      </c>
      <c r="E22" s="89">
        <v>4606.091</v>
      </c>
      <c r="F22" s="89"/>
      <c r="G22" s="89">
        <v>15423</v>
      </c>
      <c r="H22" s="91">
        <v>21.59055911750707</v>
      </c>
      <c r="I22" s="89">
        <v>251618.853</v>
      </c>
      <c r="J22" s="89">
        <v>16314.521</v>
      </c>
      <c r="K22" s="89"/>
      <c r="L22" s="139">
        <v>37387</v>
      </c>
      <c r="M22" s="174">
        <v>52.33782232550326</v>
      </c>
      <c r="N22" s="139">
        <v>39968.908</v>
      </c>
      <c r="O22" s="139">
        <v>1069.059</v>
      </c>
    </row>
    <row r="23" spans="1:15" ht="12.75">
      <c r="A23" s="23" t="s">
        <v>24</v>
      </c>
      <c r="B23" s="89">
        <v>55253</v>
      </c>
      <c r="C23" s="91">
        <v>95.5240136924726</v>
      </c>
      <c r="D23" s="89">
        <v>274703.227</v>
      </c>
      <c r="E23" s="89">
        <v>4971.734</v>
      </c>
      <c r="F23" s="89"/>
      <c r="G23" s="89">
        <v>12468</v>
      </c>
      <c r="H23" s="91">
        <v>21.55527125618063</v>
      </c>
      <c r="I23" s="89">
        <v>222324.472</v>
      </c>
      <c r="J23" s="89">
        <v>17831.607</v>
      </c>
      <c r="K23" s="89"/>
      <c r="L23" s="139">
        <v>32252</v>
      </c>
      <c r="M23" s="174">
        <v>55.75879118979289</v>
      </c>
      <c r="N23" s="139">
        <v>36452.701</v>
      </c>
      <c r="O23" s="139">
        <v>1130.246</v>
      </c>
    </row>
    <row r="24" spans="1:15" ht="12.75">
      <c r="A24" s="23" t="s">
        <v>25</v>
      </c>
      <c r="B24" s="89">
        <v>44264</v>
      </c>
      <c r="C24" s="91">
        <v>97.09785684515322</v>
      </c>
      <c r="D24" s="89">
        <v>232969.766</v>
      </c>
      <c r="E24" s="89">
        <v>5263.188</v>
      </c>
      <c r="F24" s="89"/>
      <c r="G24" s="89">
        <v>9489</v>
      </c>
      <c r="H24" s="91">
        <v>20.81514466843618</v>
      </c>
      <c r="I24" s="89">
        <v>177809.627</v>
      </c>
      <c r="J24" s="89">
        <v>18738.5</v>
      </c>
      <c r="K24" s="89"/>
      <c r="L24" s="139">
        <v>26837</v>
      </c>
      <c r="M24" s="174">
        <v>58.869853247636385</v>
      </c>
      <c r="N24" s="139">
        <v>32192.9</v>
      </c>
      <c r="O24" s="139">
        <v>1199.571</v>
      </c>
    </row>
    <row r="25" spans="1:15" ht="12.75">
      <c r="A25" s="23" t="s">
        <v>26</v>
      </c>
      <c r="B25" s="89">
        <v>150088</v>
      </c>
      <c r="C25" s="91">
        <v>95.98690227227668</v>
      </c>
      <c r="D25" s="89">
        <v>848473.17</v>
      </c>
      <c r="E25" s="89">
        <v>5653.171</v>
      </c>
      <c r="F25" s="89"/>
      <c r="G25" s="89">
        <v>27866</v>
      </c>
      <c r="H25" s="91">
        <v>17.821351598523947</v>
      </c>
      <c r="I25" s="89">
        <v>555638.28</v>
      </c>
      <c r="J25" s="89">
        <v>19939.65</v>
      </c>
      <c r="K25" s="89"/>
      <c r="L25" s="139">
        <v>93982</v>
      </c>
      <c r="M25" s="174">
        <v>60.10501205528163</v>
      </c>
      <c r="N25" s="139">
        <v>147581.118</v>
      </c>
      <c r="O25" s="139">
        <v>1570.313</v>
      </c>
    </row>
    <row r="26" spans="1:15" ht="12.75">
      <c r="A26" s="23" t="s">
        <v>27</v>
      </c>
      <c r="B26" s="89">
        <v>4834</v>
      </c>
      <c r="C26" s="91">
        <v>31.39776565341647</v>
      </c>
      <c r="D26" s="89">
        <v>14833.588</v>
      </c>
      <c r="E26" s="89">
        <v>3068.595</v>
      </c>
      <c r="F26" s="89"/>
      <c r="G26" s="89">
        <v>2421</v>
      </c>
      <c r="H26" s="91">
        <v>15.724863600935308</v>
      </c>
      <c r="I26" s="89">
        <v>52887.833</v>
      </c>
      <c r="J26" s="89">
        <v>21845.449</v>
      </c>
      <c r="K26" s="89"/>
      <c r="L26" s="139">
        <v>4880</v>
      </c>
      <c r="M26" s="174">
        <v>31.6965445570278</v>
      </c>
      <c r="N26" s="139">
        <v>21171.608</v>
      </c>
      <c r="O26" s="139">
        <v>4338.444</v>
      </c>
    </row>
    <row r="27" spans="1:15" ht="12.75">
      <c r="A27" s="24" t="s">
        <v>28</v>
      </c>
      <c r="B27" s="89">
        <v>0</v>
      </c>
      <c r="C27" s="91">
        <v>0</v>
      </c>
      <c r="D27" s="89">
        <v>0</v>
      </c>
      <c r="E27" s="89">
        <v>0</v>
      </c>
      <c r="F27" s="90"/>
      <c r="G27" s="89">
        <v>909</v>
      </c>
      <c r="H27" s="91">
        <v>17.251850446004934</v>
      </c>
      <c r="I27" s="89">
        <v>22125.48</v>
      </c>
      <c r="J27" s="89">
        <v>24340.462</v>
      </c>
      <c r="K27" s="90"/>
      <c r="L27" s="139">
        <v>1989</v>
      </c>
      <c r="M27" s="174">
        <v>37.74909850066426</v>
      </c>
      <c r="N27" s="139">
        <v>41468.327</v>
      </c>
      <c r="O27" s="139">
        <v>20848.832</v>
      </c>
    </row>
    <row r="28" spans="1:15" ht="12.75">
      <c r="A28" s="31"/>
      <c r="B28" s="93"/>
      <c r="C28" s="96"/>
      <c r="D28" s="93"/>
      <c r="E28" s="93"/>
      <c r="F28" s="93"/>
      <c r="G28" s="93"/>
      <c r="H28" s="96"/>
      <c r="I28" s="93"/>
      <c r="J28" s="93"/>
      <c r="K28" s="93"/>
      <c r="L28" s="145"/>
      <c r="M28" s="146"/>
      <c r="N28" s="145"/>
      <c r="O28" s="148"/>
    </row>
    <row r="29" spans="1:15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  <c r="K29" s="101"/>
      <c r="L29" s="150"/>
      <c r="M29" s="151"/>
      <c r="N29" s="150"/>
      <c r="O29" s="153"/>
    </row>
    <row r="30" spans="1:15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  <c r="K30" s="101"/>
      <c r="L30" s="150"/>
      <c r="M30" s="151"/>
      <c r="N30" s="150"/>
      <c r="O30" s="153"/>
    </row>
    <row r="31" spans="1:15" ht="12.75">
      <c r="A31" s="57"/>
      <c r="B31" s="94"/>
      <c r="C31" s="97"/>
      <c r="D31" s="94"/>
      <c r="E31" s="94"/>
      <c r="F31" s="94"/>
      <c r="G31" s="94"/>
      <c r="H31" s="97"/>
      <c r="I31" s="94"/>
      <c r="J31" s="94"/>
      <c r="K31" s="94"/>
      <c r="L31" s="156"/>
      <c r="M31" s="157"/>
      <c r="N31" s="156"/>
      <c r="O31" s="159"/>
    </row>
    <row r="32" spans="1:15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05"/>
      <c r="L32" s="160"/>
      <c r="M32" s="161"/>
      <c r="N32" s="160"/>
      <c r="O32" s="160"/>
    </row>
    <row r="33" spans="1:15" ht="12.75">
      <c r="A33" s="21" t="s">
        <v>29</v>
      </c>
      <c r="B33" s="89">
        <v>27469</v>
      </c>
      <c r="C33" s="91">
        <v>8.74051776804806</v>
      </c>
      <c r="D33" s="89">
        <v>6757.678</v>
      </c>
      <c r="E33" s="89">
        <v>246.011</v>
      </c>
      <c r="F33" s="89"/>
      <c r="G33" s="89">
        <v>834</v>
      </c>
      <c r="H33" s="91">
        <v>0.2653752163730781</v>
      </c>
      <c r="I33" s="89">
        <v>3337.424</v>
      </c>
      <c r="J33" s="89">
        <v>4001.707</v>
      </c>
      <c r="K33" s="89"/>
      <c r="L33" s="139">
        <v>10841</v>
      </c>
      <c r="M33" s="174">
        <v>3.44955961714693</v>
      </c>
      <c r="N33" s="139">
        <v>22834.324</v>
      </c>
      <c r="O33" s="139">
        <v>2106.293</v>
      </c>
    </row>
    <row r="34" spans="1:15" ht="12.75">
      <c r="A34" s="21" t="s">
        <v>30</v>
      </c>
      <c r="B34" s="89">
        <v>132453</v>
      </c>
      <c r="C34" s="91">
        <v>42.150133178038516</v>
      </c>
      <c r="D34" s="89">
        <v>84400.268</v>
      </c>
      <c r="E34" s="89">
        <v>637.209</v>
      </c>
      <c r="F34" s="89"/>
      <c r="G34" s="89">
        <v>22345</v>
      </c>
      <c r="H34" s="91">
        <v>7.110784397962074</v>
      </c>
      <c r="I34" s="89">
        <v>35340.355</v>
      </c>
      <c r="J34" s="89">
        <v>1581.578</v>
      </c>
      <c r="K34" s="89"/>
      <c r="L34" s="139">
        <v>23189</v>
      </c>
      <c r="M34" s="174">
        <v>7.379368064638288</v>
      </c>
      <c r="N34" s="139">
        <v>19243.247</v>
      </c>
      <c r="O34" s="139">
        <v>829.844</v>
      </c>
    </row>
    <row r="35" spans="1:15" ht="12.75" customHeight="1">
      <c r="A35" s="21" t="s">
        <v>31</v>
      </c>
      <c r="B35" s="89">
        <v>207470</v>
      </c>
      <c r="C35" s="91">
        <v>66.01585245948586</v>
      </c>
      <c r="D35" s="89">
        <v>399354.249</v>
      </c>
      <c r="E35" s="89">
        <v>1924.877</v>
      </c>
      <c r="F35" s="89"/>
      <c r="G35" s="89">
        <v>54218</v>
      </c>
      <c r="H35" s="91">
        <v>17.25187973513474</v>
      </c>
      <c r="I35" s="89">
        <v>267074.918</v>
      </c>
      <c r="J35" s="89">
        <v>4925.946</v>
      </c>
      <c r="K35" s="89"/>
      <c r="L35" s="139">
        <v>59965</v>
      </c>
      <c r="M35" s="174">
        <v>19.080544622032434</v>
      </c>
      <c r="N35" s="139">
        <v>51434.843</v>
      </c>
      <c r="O35" s="139">
        <v>857.748</v>
      </c>
    </row>
    <row r="36" spans="1:15" ht="12.75" customHeight="1">
      <c r="A36" s="21" t="s">
        <v>32</v>
      </c>
      <c r="B36" s="89">
        <v>264550</v>
      </c>
      <c r="C36" s="91">
        <v>84.1816197364611</v>
      </c>
      <c r="D36" s="89">
        <v>989421.273</v>
      </c>
      <c r="E36" s="89">
        <v>3740.016</v>
      </c>
      <c r="F36" s="89"/>
      <c r="G36" s="89">
        <v>62499</v>
      </c>
      <c r="H36" s="91">
        <v>19.887609343825673</v>
      </c>
      <c r="I36" s="89">
        <v>795660.61</v>
      </c>
      <c r="J36" s="89">
        <v>12730.773</v>
      </c>
      <c r="K36" s="89"/>
      <c r="L36" s="139">
        <v>129442</v>
      </c>
      <c r="M36" s="174">
        <v>41.18932988821394</v>
      </c>
      <c r="N36" s="139">
        <v>127169.377</v>
      </c>
      <c r="O36" s="139">
        <v>982.443</v>
      </c>
    </row>
    <row r="37" spans="1:15" ht="12.75" customHeight="1">
      <c r="A37" s="21" t="s">
        <v>33</v>
      </c>
      <c r="B37" s="89">
        <v>228286</v>
      </c>
      <c r="C37" s="91">
        <v>96.85817447420564</v>
      </c>
      <c r="D37" s="89">
        <v>1199659.18</v>
      </c>
      <c r="E37" s="89">
        <v>5255.071</v>
      </c>
      <c r="F37" s="89"/>
      <c r="G37" s="89">
        <v>47635</v>
      </c>
      <c r="H37" s="91">
        <v>20.210784459313253</v>
      </c>
      <c r="I37" s="89">
        <v>879152.215</v>
      </c>
      <c r="J37" s="89">
        <v>18456.014</v>
      </c>
      <c r="K37" s="89"/>
      <c r="L37" s="139">
        <v>138368</v>
      </c>
      <c r="M37" s="174">
        <v>58.70737533465428</v>
      </c>
      <c r="N37" s="139">
        <v>171944.049</v>
      </c>
      <c r="O37" s="139">
        <v>1242.658</v>
      </c>
    </row>
    <row r="38" spans="1:15" ht="12.75" customHeight="1">
      <c r="A38" s="21" t="s">
        <v>34</v>
      </c>
      <c r="B38" s="89">
        <v>57442</v>
      </c>
      <c r="C38" s="91">
        <v>91.39393167968689</v>
      </c>
      <c r="D38" s="89">
        <v>320356.921</v>
      </c>
      <c r="E38" s="89">
        <v>5577.05</v>
      </c>
      <c r="F38" s="89"/>
      <c r="G38" s="89">
        <v>10416</v>
      </c>
      <c r="H38" s="91">
        <v>16.572528678939076</v>
      </c>
      <c r="I38" s="89">
        <v>217994.896</v>
      </c>
      <c r="J38" s="89">
        <v>20928.849</v>
      </c>
      <c r="K38" s="89"/>
      <c r="L38" s="139">
        <v>34529</v>
      </c>
      <c r="M38" s="174">
        <v>54.93786892809979</v>
      </c>
      <c r="N38" s="139">
        <v>70265.19</v>
      </c>
      <c r="O38" s="139">
        <v>2034.962</v>
      </c>
    </row>
    <row r="39" spans="1:15" ht="12.75" customHeight="1">
      <c r="A39" s="59" t="s">
        <v>35</v>
      </c>
      <c r="B39" s="89">
        <v>419</v>
      </c>
      <c r="C39" s="92">
        <v>2.6665818112391015</v>
      </c>
      <c r="D39" s="89">
        <v>481.562</v>
      </c>
      <c r="E39" s="89">
        <v>1149.313</v>
      </c>
      <c r="F39" s="90"/>
      <c r="G39" s="89">
        <v>2545</v>
      </c>
      <c r="H39" s="92">
        <v>16.196779736523897</v>
      </c>
      <c r="I39" s="89">
        <v>58239.955</v>
      </c>
      <c r="J39" s="89">
        <v>22884.069</v>
      </c>
      <c r="K39" s="90"/>
      <c r="L39" s="139">
        <v>5098</v>
      </c>
      <c r="M39" s="175">
        <v>32.44447272958696</v>
      </c>
      <c r="N39" s="139">
        <v>56193.823</v>
      </c>
      <c r="O39" s="139">
        <v>11022.719</v>
      </c>
    </row>
    <row r="40" spans="1:15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3"/>
      <c r="K40" s="93"/>
      <c r="L40" s="145"/>
      <c r="M40" s="146"/>
      <c r="N40" s="145"/>
      <c r="O40" s="148"/>
    </row>
    <row r="41" spans="1:15" ht="12.75">
      <c r="A41" s="34"/>
      <c r="B41" s="101"/>
      <c r="C41" s="106"/>
      <c r="D41" s="101"/>
      <c r="E41" s="101"/>
      <c r="F41" s="101"/>
      <c r="G41" s="101"/>
      <c r="H41" s="106"/>
      <c r="I41" s="101"/>
      <c r="J41" s="101"/>
      <c r="K41" s="101"/>
      <c r="L41" s="150"/>
      <c r="M41" s="151"/>
      <c r="N41" s="150"/>
      <c r="O41" s="153"/>
    </row>
    <row r="42" spans="1:15" s="60" customFormat="1" ht="18.75" customHeight="1">
      <c r="A42" s="35" t="s">
        <v>36</v>
      </c>
      <c r="B42" s="114">
        <v>918089</v>
      </c>
      <c r="C42" s="109">
        <v>58.42855160879322</v>
      </c>
      <c r="D42" s="114">
        <v>3000431.13</v>
      </c>
      <c r="E42" s="114">
        <v>3268.127</v>
      </c>
      <c r="F42" s="114"/>
      <c r="G42" s="114">
        <v>200492</v>
      </c>
      <c r="H42" s="109">
        <v>12.75960954673258</v>
      </c>
      <c r="I42" s="114">
        <v>2256800.37</v>
      </c>
      <c r="J42" s="114">
        <v>11256.311</v>
      </c>
      <c r="K42" s="114"/>
      <c r="L42" s="167">
        <v>401432</v>
      </c>
      <c r="M42" s="176">
        <v>25.54773048083691</v>
      </c>
      <c r="N42" s="167">
        <v>519084.853</v>
      </c>
      <c r="O42" s="167">
        <v>1293.083</v>
      </c>
    </row>
    <row r="43" ht="12.75">
      <c r="A43"/>
    </row>
    <row r="44" s="62" customFormat="1" ht="12.75">
      <c r="A44" s="80" t="s">
        <v>37</v>
      </c>
    </row>
    <row r="45" spans="1:15" s="62" customFormat="1" ht="12.75">
      <c r="A45" s="80" t="s">
        <v>351</v>
      </c>
      <c r="O45" s="62">
        <v>69</v>
      </c>
    </row>
  </sheetData>
  <sheetProtection/>
  <mergeCells count="5">
    <mergeCell ref="A6:A7"/>
    <mergeCell ref="L6:O6"/>
    <mergeCell ref="G6:J6"/>
    <mergeCell ref="A4:F4"/>
    <mergeCell ref="B6:E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5" width="11.00390625" style="29" customWidth="1"/>
    <col min="6" max="6" width="2.7109375" style="29" customWidth="1"/>
    <col min="7" max="10" width="11.00390625" style="29" customWidth="1"/>
    <col min="11" max="11" width="2.7109375" style="29" customWidth="1"/>
    <col min="12" max="14" width="11.00390625" style="29" customWidth="1"/>
    <col min="15" max="15" width="11.140625" style="29" customWidth="1"/>
    <col min="16" max="16384" width="7.8515625" style="29" customWidth="1"/>
  </cols>
  <sheetData>
    <row r="1" spans="1:15" ht="30" customHeight="1">
      <c r="A1" s="1" t="s">
        <v>173</v>
      </c>
      <c r="B1" s="2"/>
      <c r="C1" s="43" t="s">
        <v>218</v>
      </c>
      <c r="D1" s="3"/>
      <c r="E1" s="3"/>
      <c r="F1" s="3"/>
      <c r="G1" s="2"/>
      <c r="H1" s="43"/>
      <c r="I1" s="3"/>
      <c r="J1" s="3"/>
      <c r="K1" s="44"/>
      <c r="L1" s="2"/>
      <c r="M1" s="43"/>
      <c r="N1" s="3"/>
      <c r="O1" s="87" t="s">
        <v>352</v>
      </c>
    </row>
    <row r="2" spans="1:15" ht="21" customHeight="1" thickBot="1">
      <c r="A2" s="45"/>
      <c r="B2" s="46"/>
      <c r="C2" s="46" t="s">
        <v>203</v>
      </c>
      <c r="D2" s="6"/>
      <c r="E2" s="6"/>
      <c r="F2" s="6"/>
      <c r="G2" s="46"/>
      <c r="H2" s="47"/>
      <c r="I2" s="6"/>
      <c r="J2" s="6"/>
      <c r="K2" s="47"/>
      <c r="L2" s="46"/>
      <c r="M2" s="47"/>
      <c r="N2" s="6"/>
      <c r="O2" s="41"/>
    </row>
    <row r="3" spans="1:15" ht="12.75" customHeight="1" thickTop="1">
      <c r="A3" s="8"/>
      <c r="B3" s="9"/>
      <c r="C3" s="10"/>
      <c r="D3" s="10"/>
      <c r="E3" s="10"/>
      <c r="F3" s="10"/>
      <c r="G3" s="9"/>
      <c r="H3" s="10"/>
      <c r="I3" s="10"/>
      <c r="J3" s="10"/>
      <c r="L3" s="9"/>
      <c r="M3" s="10"/>
      <c r="N3" s="10"/>
      <c r="O3" s="11"/>
    </row>
    <row r="4" spans="1:15" ht="18.75" customHeight="1">
      <c r="A4" s="230" t="s">
        <v>0</v>
      </c>
      <c r="B4" s="231"/>
      <c r="C4" s="231"/>
      <c r="D4" s="231"/>
      <c r="E4" s="231"/>
      <c r="F4" s="231"/>
      <c r="G4" s="53"/>
      <c r="H4" s="12"/>
      <c r="I4" s="12"/>
      <c r="J4" s="12"/>
      <c r="L4" s="12"/>
      <c r="M4" s="12"/>
      <c r="N4" s="12"/>
      <c r="O4" s="42"/>
    </row>
    <row r="5" spans="1:15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L5" s="10"/>
      <c r="M5" s="10"/>
      <c r="N5" s="68"/>
      <c r="O5" s="69"/>
    </row>
    <row r="6" spans="1:15" s="52" customFormat="1" ht="21" customHeight="1">
      <c r="A6" s="223" t="s">
        <v>133</v>
      </c>
      <c r="B6" s="224" t="s">
        <v>107</v>
      </c>
      <c r="C6" s="225"/>
      <c r="D6" s="225"/>
      <c r="E6" s="226"/>
      <c r="F6" s="50"/>
      <c r="G6" s="224" t="s">
        <v>108</v>
      </c>
      <c r="H6" s="225"/>
      <c r="I6" s="225"/>
      <c r="J6" s="226"/>
      <c r="K6" s="64"/>
      <c r="L6" s="224" t="s">
        <v>9</v>
      </c>
      <c r="M6" s="225"/>
      <c r="N6" s="225"/>
      <c r="O6" s="226"/>
    </row>
    <row r="7" spans="1:15" s="52" customFormat="1" ht="27" customHeight="1">
      <c r="A7" s="222"/>
      <c r="B7" s="63" t="s">
        <v>1</v>
      </c>
      <c r="C7" s="63" t="s">
        <v>125</v>
      </c>
      <c r="D7" s="63" t="s">
        <v>148</v>
      </c>
      <c r="E7" s="63" t="s">
        <v>199</v>
      </c>
      <c r="F7" s="53"/>
      <c r="G7" s="63" t="s">
        <v>1</v>
      </c>
      <c r="H7" s="63" t="s">
        <v>125</v>
      </c>
      <c r="I7" s="63" t="s">
        <v>148</v>
      </c>
      <c r="J7" s="63" t="s">
        <v>199</v>
      </c>
      <c r="K7" s="67"/>
      <c r="L7" s="63" t="s">
        <v>1</v>
      </c>
      <c r="M7" s="63" t="s">
        <v>125</v>
      </c>
      <c r="N7" s="63" t="s">
        <v>148</v>
      </c>
      <c r="O7" s="63" t="s">
        <v>199</v>
      </c>
    </row>
    <row r="8" spans="1:15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20"/>
      <c r="L8" s="38"/>
      <c r="M8" s="38"/>
      <c r="N8" s="38"/>
      <c r="O8" s="38"/>
    </row>
    <row r="9" spans="1:15" ht="12.75">
      <c r="A9" s="21" t="s">
        <v>10</v>
      </c>
      <c r="B9" s="89">
        <v>1522</v>
      </c>
      <c r="C9" s="91">
        <v>5.4266053410346915</v>
      </c>
      <c r="D9" s="89">
        <v>5391.948</v>
      </c>
      <c r="E9" s="89">
        <v>3542.673</v>
      </c>
      <c r="F9" s="89"/>
      <c r="G9" s="89">
        <v>162</v>
      </c>
      <c r="H9" s="91">
        <v>0.5776018825542839</v>
      </c>
      <c r="I9" s="89">
        <v>2328.664</v>
      </c>
      <c r="J9" s="89">
        <v>14374.469</v>
      </c>
      <c r="K9" s="89"/>
      <c r="L9" s="89">
        <v>1836</v>
      </c>
      <c r="M9" s="91">
        <v>6.54615466894855</v>
      </c>
      <c r="N9" s="89">
        <v>11650.375</v>
      </c>
      <c r="O9" s="89">
        <v>6345.52</v>
      </c>
    </row>
    <row r="10" spans="1:15" ht="12.75">
      <c r="A10" s="23" t="s">
        <v>11</v>
      </c>
      <c r="B10" s="89">
        <v>2741</v>
      </c>
      <c r="C10" s="91">
        <v>2.399439751389679</v>
      </c>
      <c r="D10" s="89">
        <v>1158.202</v>
      </c>
      <c r="E10" s="89">
        <v>422.547</v>
      </c>
      <c r="F10" s="89"/>
      <c r="G10" s="89">
        <v>219</v>
      </c>
      <c r="H10" s="91">
        <v>0.191710071344159</v>
      </c>
      <c r="I10" s="89">
        <v>1510.849</v>
      </c>
      <c r="J10" s="89">
        <v>6898.854</v>
      </c>
      <c r="K10" s="89"/>
      <c r="L10" s="89">
        <v>4033</v>
      </c>
      <c r="M10" s="91">
        <v>3.5304416334748545</v>
      </c>
      <c r="N10" s="89">
        <v>8532.839</v>
      </c>
      <c r="O10" s="89">
        <v>2115.755</v>
      </c>
    </row>
    <row r="11" spans="1:15" ht="12.75">
      <c r="A11" s="23" t="s">
        <v>12</v>
      </c>
      <c r="B11" s="89">
        <v>3301</v>
      </c>
      <c r="C11" s="91">
        <v>2.508797130197527</v>
      </c>
      <c r="D11" s="89">
        <v>2683.367</v>
      </c>
      <c r="E11" s="89">
        <v>812.895</v>
      </c>
      <c r="F11" s="89"/>
      <c r="G11" s="89">
        <v>803</v>
      </c>
      <c r="H11" s="91">
        <v>0.6102890322776777</v>
      </c>
      <c r="I11" s="89">
        <v>5087.487</v>
      </c>
      <c r="J11" s="89">
        <v>6335.6</v>
      </c>
      <c r="K11" s="89"/>
      <c r="L11" s="89">
        <v>6433</v>
      </c>
      <c r="M11" s="91">
        <v>4.88915235945492</v>
      </c>
      <c r="N11" s="89">
        <v>19021.577</v>
      </c>
      <c r="O11" s="89">
        <v>2956.875</v>
      </c>
    </row>
    <row r="12" spans="1:15" ht="12.75">
      <c r="A12" s="23" t="s">
        <v>13</v>
      </c>
      <c r="B12" s="89">
        <v>3513</v>
      </c>
      <c r="C12" s="91">
        <v>2.6848561274790783</v>
      </c>
      <c r="D12" s="89">
        <v>3553.809</v>
      </c>
      <c r="E12" s="89">
        <v>1011.617</v>
      </c>
      <c r="F12" s="89"/>
      <c r="G12" s="89">
        <v>1908</v>
      </c>
      <c r="H12" s="91">
        <v>1.4582139172303106</v>
      </c>
      <c r="I12" s="89">
        <v>18406.716</v>
      </c>
      <c r="J12" s="89">
        <v>9647.126</v>
      </c>
      <c r="K12" s="89"/>
      <c r="L12" s="89">
        <v>10513</v>
      </c>
      <c r="M12" s="91">
        <v>8.034697542894264</v>
      </c>
      <c r="N12" s="89">
        <v>33782.694</v>
      </c>
      <c r="O12" s="89">
        <v>3213.421</v>
      </c>
    </row>
    <row r="13" spans="1:15" ht="12.75">
      <c r="A13" s="23" t="s">
        <v>14</v>
      </c>
      <c r="B13" s="89">
        <v>3080</v>
      </c>
      <c r="C13" s="91">
        <v>2.480190684790311</v>
      </c>
      <c r="D13" s="89">
        <v>3771.079</v>
      </c>
      <c r="E13" s="89">
        <v>1224.376</v>
      </c>
      <c r="F13" s="89"/>
      <c r="G13" s="89">
        <v>2821</v>
      </c>
      <c r="H13" s="91">
        <v>2.2716291953874896</v>
      </c>
      <c r="I13" s="89">
        <v>37324.127</v>
      </c>
      <c r="J13" s="89">
        <v>13230.814</v>
      </c>
      <c r="K13" s="89"/>
      <c r="L13" s="89">
        <v>11031</v>
      </c>
      <c r="M13" s="91">
        <v>8.882786832442182</v>
      </c>
      <c r="N13" s="89">
        <v>46185.117</v>
      </c>
      <c r="O13" s="89">
        <v>4186.848</v>
      </c>
    </row>
    <row r="14" spans="1:15" ht="12.75">
      <c r="A14" s="23" t="s">
        <v>15</v>
      </c>
      <c r="B14" s="89">
        <v>2797</v>
      </c>
      <c r="C14" s="91">
        <v>2.4732076539454604</v>
      </c>
      <c r="D14" s="89">
        <v>3526.393</v>
      </c>
      <c r="E14" s="89">
        <v>1260.777</v>
      </c>
      <c r="F14" s="89"/>
      <c r="G14" s="89">
        <v>2800</v>
      </c>
      <c r="H14" s="91">
        <v>2.475860361475613</v>
      </c>
      <c r="I14" s="89">
        <v>44648.707</v>
      </c>
      <c r="J14" s="89">
        <v>15945.967</v>
      </c>
      <c r="K14" s="89"/>
      <c r="L14" s="89">
        <v>10472</v>
      </c>
      <c r="M14" s="91">
        <v>9.259717751918792</v>
      </c>
      <c r="N14" s="89">
        <v>50095.206</v>
      </c>
      <c r="O14" s="89">
        <v>4783.729</v>
      </c>
    </row>
    <row r="15" spans="1:15" ht="12.75">
      <c r="A15" s="23" t="s">
        <v>16</v>
      </c>
      <c r="B15" s="89">
        <v>2677</v>
      </c>
      <c r="C15" s="91">
        <v>2.728458731679475</v>
      </c>
      <c r="D15" s="89">
        <v>3620.916</v>
      </c>
      <c r="E15" s="89">
        <v>1352.602</v>
      </c>
      <c r="F15" s="89"/>
      <c r="G15" s="89">
        <v>2721</v>
      </c>
      <c r="H15" s="91">
        <v>2.773304523309619</v>
      </c>
      <c r="I15" s="89">
        <v>48602.214</v>
      </c>
      <c r="J15" s="89">
        <v>17861.894</v>
      </c>
      <c r="K15" s="89"/>
      <c r="L15" s="89">
        <v>9258</v>
      </c>
      <c r="M15" s="91">
        <v>9.435962247997228</v>
      </c>
      <c r="N15" s="89">
        <v>45349.064</v>
      </c>
      <c r="O15" s="89">
        <v>4898.365</v>
      </c>
    </row>
    <row r="16" spans="1:15" ht="12.75">
      <c r="A16" s="23" t="s">
        <v>17</v>
      </c>
      <c r="B16" s="89">
        <v>2477</v>
      </c>
      <c r="C16" s="91">
        <v>2.876653466036443</v>
      </c>
      <c r="D16" s="89">
        <v>3865.933</v>
      </c>
      <c r="E16" s="89">
        <v>1560.732</v>
      </c>
      <c r="F16" s="89"/>
      <c r="G16" s="89">
        <v>2671</v>
      </c>
      <c r="H16" s="91">
        <v>3.101954544926661</v>
      </c>
      <c r="I16" s="89">
        <v>52260.547</v>
      </c>
      <c r="J16" s="89">
        <v>19565.911</v>
      </c>
      <c r="K16" s="89"/>
      <c r="L16" s="89">
        <v>8345</v>
      </c>
      <c r="M16" s="91">
        <v>9.691430429581798</v>
      </c>
      <c r="N16" s="89">
        <v>36488.156</v>
      </c>
      <c r="O16" s="89">
        <v>4372.457</v>
      </c>
    </row>
    <row r="17" spans="1:15" ht="12.75">
      <c r="A17" s="23" t="s">
        <v>18</v>
      </c>
      <c r="B17" s="89">
        <v>2325</v>
      </c>
      <c r="C17" s="91">
        <v>3.08613297582861</v>
      </c>
      <c r="D17" s="89">
        <v>3680.15</v>
      </c>
      <c r="E17" s="89">
        <v>1582.86</v>
      </c>
      <c r="F17" s="89"/>
      <c r="G17" s="89">
        <v>2386</v>
      </c>
      <c r="H17" s="91">
        <v>3.167102486162178</v>
      </c>
      <c r="I17" s="89">
        <v>50860.338</v>
      </c>
      <c r="J17" s="89">
        <v>21316.152</v>
      </c>
      <c r="K17" s="89"/>
      <c r="L17" s="89">
        <v>8097</v>
      </c>
      <c r="M17" s="91">
        <v>10.747706970014734</v>
      </c>
      <c r="N17" s="89">
        <v>33237.084</v>
      </c>
      <c r="O17" s="89">
        <v>4104.864</v>
      </c>
    </row>
    <row r="18" spans="1:15" ht="12.75">
      <c r="A18" s="23" t="s">
        <v>19</v>
      </c>
      <c r="B18" s="89">
        <v>2292</v>
      </c>
      <c r="C18" s="91">
        <v>3.4140165338497055</v>
      </c>
      <c r="D18" s="89">
        <v>3708.402</v>
      </c>
      <c r="E18" s="89">
        <v>1617.976</v>
      </c>
      <c r="F18" s="89"/>
      <c r="G18" s="89">
        <v>2529</v>
      </c>
      <c r="H18" s="91">
        <v>3.767036568109034</v>
      </c>
      <c r="I18" s="89">
        <v>58661.625</v>
      </c>
      <c r="J18" s="89">
        <v>23195.581</v>
      </c>
      <c r="K18" s="89"/>
      <c r="L18" s="89">
        <v>7705</v>
      </c>
      <c r="M18" s="91">
        <v>11.476874953452</v>
      </c>
      <c r="N18" s="89">
        <v>30472.134</v>
      </c>
      <c r="O18" s="89">
        <v>3954.852</v>
      </c>
    </row>
    <row r="19" spans="1:15" ht="12.75">
      <c r="A19" s="23" t="s">
        <v>20</v>
      </c>
      <c r="B19" s="89">
        <v>2241</v>
      </c>
      <c r="C19" s="91">
        <v>3.765563826390873</v>
      </c>
      <c r="D19" s="89">
        <v>3314.643</v>
      </c>
      <c r="E19" s="89">
        <v>1479.091</v>
      </c>
      <c r="F19" s="89"/>
      <c r="G19" s="89">
        <v>2266</v>
      </c>
      <c r="H19" s="91">
        <v>3.807571454976224</v>
      </c>
      <c r="I19" s="89">
        <v>53528.69</v>
      </c>
      <c r="J19" s="89">
        <v>23622.546</v>
      </c>
      <c r="K19" s="89"/>
      <c r="L19" s="89">
        <v>7064</v>
      </c>
      <c r="M19" s="91">
        <v>11.869675533076807</v>
      </c>
      <c r="N19" s="89">
        <v>26101.434</v>
      </c>
      <c r="O19" s="89">
        <v>3694.993</v>
      </c>
    </row>
    <row r="20" spans="1:15" ht="12.75">
      <c r="A20" s="23" t="s">
        <v>21</v>
      </c>
      <c r="B20" s="89">
        <v>4453</v>
      </c>
      <c r="C20" s="91">
        <v>4.278234135562281</v>
      </c>
      <c r="D20" s="89">
        <v>7963.317</v>
      </c>
      <c r="E20" s="89">
        <v>1788.304</v>
      </c>
      <c r="F20" s="89"/>
      <c r="G20" s="89">
        <v>4351</v>
      </c>
      <c r="H20" s="91">
        <v>4.180237306047942</v>
      </c>
      <c r="I20" s="89">
        <v>113809.817</v>
      </c>
      <c r="J20" s="89">
        <v>26157.163</v>
      </c>
      <c r="K20" s="89"/>
      <c r="L20" s="89">
        <v>13013</v>
      </c>
      <c r="M20" s="91">
        <v>12.502281788922515</v>
      </c>
      <c r="N20" s="89">
        <v>47893.302</v>
      </c>
      <c r="O20" s="89">
        <v>3680.42</v>
      </c>
    </row>
    <row r="21" spans="1:15" ht="12.75">
      <c r="A21" s="23" t="s">
        <v>22</v>
      </c>
      <c r="B21" s="89">
        <v>4157</v>
      </c>
      <c r="C21" s="91">
        <v>4.770484278173055</v>
      </c>
      <c r="D21" s="89">
        <v>7418.123</v>
      </c>
      <c r="E21" s="89">
        <v>1784.49</v>
      </c>
      <c r="F21" s="89"/>
      <c r="G21" s="89">
        <v>3850</v>
      </c>
      <c r="H21" s="91">
        <v>4.4181776451686945</v>
      </c>
      <c r="I21" s="89">
        <v>106288.687</v>
      </c>
      <c r="J21" s="89">
        <v>27607.451</v>
      </c>
      <c r="K21" s="89"/>
      <c r="L21" s="89">
        <v>11823</v>
      </c>
      <c r="M21" s="91">
        <v>13.567821895799861</v>
      </c>
      <c r="N21" s="89">
        <v>40381.138</v>
      </c>
      <c r="O21" s="89">
        <v>3415.473</v>
      </c>
    </row>
    <row r="22" spans="1:15" ht="12.75">
      <c r="A22" s="23" t="s">
        <v>23</v>
      </c>
      <c r="B22" s="89">
        <v>3696</v>
      </c>
      <c r="C22" s="91">
        <v>5.174006775485063</v>
      </c>
      <c r="D22" s="89">
        <v>7715.938</v>
      </c>
      <c r="E22" s="89">
        <v>2087.646</v>
      </c>
      <c r="F22" s="89"/>
      <c r="G22" s="89">
        <v>3178</v>
      </c>
      <c r="H22" s="91">
        <v>4.448861886496626</v>
      </c>
      <c r="I22" s="89">
        <v>89563.273</v>
      </c>
      <c r="J22" s="89">
        <v>28182.276</v>
      </c>
      <c r="K22" s="89"/>
      <c r="L22" s="89">
        <v>10545</v>
      </c>
      <c r="M22" s="91">
        <v>14.761878097264608</v>
      </c>
      <c r="N22" s="89">
        <v>38582.47</v>
      </c>
      <c r="O22" s="89">
        <v>3658.84</v>
      </c>
    </row>
    <row r="23" spans="1:15" ht="12.75">
      <c r="A23" s="23" t="s">
        <v>24</v>
      </c>
      <c r="B23" s="89">
        <v>3223</v>
      </c>
      <c r="C23" s="91">
        <v>5.572075654368798</v>
      </c>
      <c r="D23" s="89">
        <v>6092.717</v>
      </c>
      <c r="E23" s="89">
        <v>1890.387</v>
      </c>
      <c r="F23" s="89"/>
      <c r="G23" s="89">
        <v>2511</v>
      </c>
      <c r="H23" s="91">
        <v>4.341136198610006</v>
      </c>
      <c r="I23" s="89">
        <v>74004.944</v>
      </c>
      <c r="J23" s="89">
        <v>29472.299</v>
      </c>
      <c r="K23" s="89"/>
      <c r="L23" s="89">
        <v>9286</v>
      </c>
      <c r="M23" s="91">
        <v>16.054078351370975</v>
      </c>
      <c r="N23" s="89">
        <v>33900.691</v>
      </c>
      <c r="O23" s="89">
        <v>3650.731</v>
      </c>
    </row>
    <row r="24" spans="1:15" ht="12.75">
      <c r="A24" s="23" t="s">
        <v>25</v>
      </c>
      <c r="B24" s="89">
        <v>2654</v>
      </c>
      <c r="C24" s="91">
        <v>5.821835172307894</v>
      </c>
      <c r="D24" s="89">
        <v>4984.024</v>
      </c>
      <c r="E24" s="89">
        <v>1877.929</v>
      </c>
      <c r="F24" s="89"/>
      <c r="G24" s="89">
        <v>1962</v>
      </c>
      <c r="H24" s="91">
        <v>4.303858556167328</v>
      </c>
      <c r="I24" s="89">
        <v>58648.459</v>
      </c>
      <c r="J24" s="89">
        <v>29892.181</v>
      </c>
      <c r="K24" s="89"/>
      <c r="L24" s="89">
        <v>7405</v>
      </c>
      <c r="M24" s="91">
        <v>16.243665957400136</v>
      </c>
      <c r="N24" s="89">
        <v>27390.448</v>
      </c>
      <c r="O24" s="89">
        <v>3698.913</v>
      </c>
    </row>
    <row r="25" spans="1:15" ht="12.75">
      <c r="A25" s="23" t="s">
        <v>26</v>
      </c>
      <c r="B25" s="89">
        <v>11742</v>
      </c>
      <c r="C25" s="91">
        <v>7.509449166362886</v>
      </c>
      <c r="D25" s="89">
        <v>27211.375</v>
      </c>
      <c r="E25" s="89">
        <v>2317.44</v>
      </c>
      <c r="F25" s="89"/>
      <c r="G25" s="89">
        <v>5449</v>
      </c>
      <c r="H25" s="91">
        <v>3.4848397638827597</v>
      </c>
      <c r="I25" s="89">
        <v>171185.317</v>
      </c>
      <c r="J25" s="89">
        <v>31415.914</v>
      </c>
      <c r="K25" s="89"/>
      <c r="L25" s="89">
        <v>26296</v>
      </c>
      <c r="M25" s="91">
        <v>16.81727774473501</v>
      </c>
      <c r="N25" s="89">
        <v>109426.499</v>
      </c>
      <c r="O25" s="89">
        <v>4161.336</v>
      </c>
    </row>
    <row r="26" spans="1:15" ht="12.75">
      <c r="A26" s="23" t="s">
        <v>27</v>
      </c>
      <c r="B26" s="89">
        <v>2111</v>
      </c>
      <c r="C26" s="91">
        <v>13.711353598337231</v>
      </c>
      <c r="D26" s="89">
        <v>7118.979</v>
      </c>
      <c r="E26" s="89">
        <v>3372.325</v>
      </c>
      <c r="F26" s="89"/>
      <c r="G26" s="89">
        <v>227</v>
      </c>
      <c r="H26" s="91">
        <v>1.474408937386334</v>
      </c>
      <c r="I26" s="89">
        <v>7590.393</v>
      </c>
      <c r="J26" s="89">
        <v>33437.855</v>
      </c>
      <c r="K26" s="89"/>
      <c r="L26" s="89">
        <v>2715</v>
      </c>
      <c r="M26" s="91">
        <v>17.634450506625097</v>
      </c>
      <c r="N26" s="89">
        <v>14726.372</v>
      </c>
      <c r="O26" s="89">
        <v>5424.078</v>
      </c>
    </row>
    <row r="27" spans="1:15" ht="12.75">
      <c r="A27" s="24" t="s">
        <v>28</v>
      </c>
      <c r="B27" s="89">
        <v>1260</v>
      </c>
      <c r="C27" s="91">
        <v>23.913456063769218</v>
      </c>
      <c r="D27" s="89">
        <v>14931.829</v>
      </c>
      <c r="E27" s="89">
        <v>11850.658</v>
      </c>
      <c r="F27" s="90"/>
      <c r="G27" s="89">
        <v>43</v>
      </c>
      <c r="H27" s="91">
        <v>0.8160941355095843</v>
      </c>
      <c r="I27" s="89">
        <v>1158.574</v>
      </c>
      <c r="J27" s="89">
        <v>26943.581</v>
      </c>
      <c r="K27" s="90"/>
      <c r="L27" s="89">
        <v>1055</v>
      </c>
      <c r="M27" s="91">
        <v>20.02277472006073</v>
      </c>
      <c r="N27" s="89">
        <v>27023.373</v>
      </c>
      <c r="O27" s="89">
        <v>25614.572</v>
      </c>
    </row>
    <row r="28" spans="1:15" ht="12.75">
      <c r="A28" s="31"/>
      <c r="B28" s="93"/>
      <c r="C28" s="96"/>
      <c r="D28" s="93"/>
      <c r="E28" s="93"/>
      <c r="F28" s="93"/>
      <c r="G28" s="93"/>
      <c r="H28" s="96"/>
      <c r="I28" s="93"/>
      <c r="J28" s="93"/>
      <c r="K28" s="93"/>
      <c r="L28" s="93"/>
      <c r="M28" s="96"/>
      <c r="N28" s="93"/>
      <c r="O28" s="95"/>
    </row>
    <row r="29" spans="1:15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  <c r="K29" s="101"/>
      <c r="L29" s="101"/>
      <c r="M29" s="106"/>
      <c r="N29" s="101"/>
      <c r="O29" s="102"/>
    </row>
    <row r="30" spans="1:15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  <c r="K30" s="101"/>
      <c r="L30" s="101"/>
      <c r="M30" s="106"/>
      <c r="N30" s="101"/>
      <c r="O30" s="102"/>
    </row>
    <row r="31" spans="1:15" ht="12.75">
      <c r="A31" s="57"/>
      <c r="B31" s="94"/>
      <c r="C31" s="97"/>
      <c r="D31" s="94"/>
      <c r="E31" s="94"/>
      <c r="F31" s="94"/>
      <c r="G31" s="94"/>
      <c r="H31" s="97"/>
      <c r="I31" s="94"/>
      <c r="J31" s="94"/>
      <c r="K31" s="94"/>
      <c r="L31" s="94"/>
      <c r="M31" s="97"/>
      <c r="N31" s="94"/>
      <c r="O31" s="103"/>
    </row>
    <row r="32" spans="1:15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05"/>
      <c r="L32" s="105"/>
      <c r="M32" s="108"/>
      <c r="N32" s="105"/>
      <c r="O32" s="105"/>
    </row>
    <row r="33" spans="1:15" ht="12.75">
      <c r="A33" s="21" t="s">
        <v>29</v>
      </c>
      <c r="B33" s="89">
        <v>8664</v>
      </c>
      <c r="C33" s="91">
        <v>2.756847571530394</v>
      </c>
      <c r="D33" s="89">
        <v>10292.384</v>
      </c>
      <c r="E33" s="89">
        <v>1187.948</v>
      </c>
      <c r="F33" s="89"/>
      <c r="G33" s="89">
        <v>1667</v>
      </c>
      <c r="H33" s="91">
        <v>0.530432237043071</v>
      </c>
      <c r="I33" s="89">
        <v>12873.934</v>
      </c>
      <c r="J33" s="89">
        <v>7722.816</v>
      </c>
      <c r="K33" s="89"/>
      <c r="L33" s="89">
        <v>15334</v>
      </c>
      <c r="M33" s="91">
        <v>4.879212911108848</v>
      </c>
      <c r="N33" s="89">
        <v>48963.872</v>
      </c>
      <c r="O33" s="89">
        <v>3193.157</v>
      </c>
    </row>
    <row r="34" spans="1:15" ht="12.75">
      <c r="A34" s="21" t="s">
        <v>30</v>
      </c>
      <c r="B34" s="89">
        <v>7964</v>
      </c>
      <c r="C34" s="91">
        <v>2.5343605703902417</v>
      </c>
      <c r="D34" s="89">
        <v>9221.52</v>
      </c>
      <c r="E34" s="89">
        <v>1157.901</v>
      </c>
      <c r="F34" s="89"/>
      <c r="G34" s="89">
        <v>6706</v>
      </c>
      <c r="H34" s="91">
        <v>2.1340308871216678</v>
      </c>
      <c r="I34" s="89">
        <v>90703.949</v>
      </c>
      <c r="J34" s="89">
        <v>13525.79</v>
      </c>
      <c r="K34" s="89"/>
      <c r="L34" s="89">
        <v>27729</v>
      </c>
      <c r="M34" s="91">
        <v>8.824119067849198</v>
      </c>
      <c r="N34" s="89">
        <v>113820.185</v>
      </c>
      <c r="O34" s="89">
        <v>4104.735</v>
      </c>
    </row>
    <row r="35" spans="1:15" ht="12.75" customHeight="1">
      <c r="A35" s="21" t="s">
        <v>31</v>
      </c>
      <c r="B35" s="89">
        <v>9180</v>
      </c>
      <c r="C35" s="91">
        <v>2.921027259739144</v>
      </c>
      <c r="D35" s="89">
        <v>14026.52</v>
      </c>
      <c r="E35" s="89">
        <v>1527.943</v>
      </c>
      <c r="F35" s="89"/>
      <c r="G35" s="89">
        <v>9678</v>
      </c>
      <c r="H35" s="91">
        <v>3.0794882156596337</v>
      </c>
      <c r="I35" s="89">
        <v>193341.207</v>
      </c>
      <c r="J35" s="89">
        <v>19977.393</v>
      </c>
      <c r="K35" s="89"/>
      <c r="L35" s="89">
        <v>31702</v>
      </c>
      <c r="M35" s="91">
        <v>10.087408081508752</v>
      </c>
      <c r="N35" s="89">
        <v>140388.761</v>
      </c>
      <c r="O35" s="89">
        <v>4428.388</v>
      </c>
    </row>
    <row r="36" spans="1:15" ht="12.75" customHeight="1">
      <c r="A36" s="21" t="s">
        <v>32</v>
      </c>
      <c r="B36" s="89">
        <v>13705</v>
      </c>
      <c r="C36" s="91">
        <v>4.361024753310146</v>
      </c>
      <c r="D36" s="89">
        <v>24124.115</v>
      </c>
      <c r="E36" s="89">
        <v>1760.242</v>
      </c>
      <c r="F36" s="89"/>
      <c r="G36" s="89">
        <v>13103</v>
      </c>
      <c r="H36" s="91">
        <v>4.169464235142127</v>
      </c>
      <c r="I36" s="89">
        <v>343124.631</v>
      </c>
      <c r="J36" s="89">
        <v>26186.723</v>
      </c>
      <c r="K36" s="89"/>
      <c r="L36" s="89">
        <v>40342</v>
      </c>
      <c r="M36" s="91">
        <v>12.837100371983798</v>
      </c>
      <c r="N36" s="89">
        <v>146360.528</v>
      </c>
      <c r="O36" s="89">
        <v>3627.994</v>
      </c>
    </row>
    <row r="37" spans="1:15" ht="12.75" customHeight="1">
      <c r="A37" s="21" t="s">
        <v>33</v>
      </c>
      <c r="B37" s="89">
        <v>14213</v>
      </c>
      <c r="C37" s="91">
        <v>6.030353301568579</v>
      </c>
      <c r="D37" s="89">
        <v>29376.273</v>
      </c>
      <c r="E37" s="89">
        <v>2066.859</v>
      </c>
      <c r="F37" s="89"/>
      <c r="G37" s="89">
        <v>9785</v>
      </c>
      <c r="H37" s="91">
        <v>4.151622251167843</v>
      </c>
      <c r="I37" s="89">
        <v>292759.292</v>
      </c>
      <c r="J37" s="89">
        <v>29919.192</v>
      </c>
      <c r="K37" s="89"/>
      <c r="L37" s="89">
        <v>38185</v>
      </c>
      <c r="M37" s="91">
        <v>16.201297461506805</v>
      </c>
      <c r="N37" s="89">
        <v>143364.121</v>
      </c>
      <c r="O37" s="89">
        <v>3754.462</v>
      </c>
    </row>
    <row r="38" spans="1:15" ht="12.75" customHeight="1">
      <c r="A38" s="21" t="s">
        <v>34</v>
      </c>
      <c r="B38" s="89">
        <v>5784</v>
      </c>
      <c r="C38" s="91">
        <v>9.20271753830488</v>
      </c>
      <c r="D38" s="89">
        <v>14642.42</v>
      </c>
      <c r="E38" s="89">
        <v>2531.539</v>
      </c>
      <c r="F38" s="89"/>
      <c r="G38" s="89">
        <v>1739</v>
      </c>
      <c r="H38" s="91">
        <v>2.766861306900447</v>
      </c>
      <c r="I38" s="89">
        <v>57030.722</v>
      </c>
      <c r="J38" s="89">
        <v>32795.125</v>
      </c>
      <c r="K38" s="89"/>
      <c r="L38" s="89">
        <v>10683</v>
      </c>
      <c r="M38" s="91">
        <v>16.997342922149212</v>
      </c>
      <c r="N38" s="89">
        <v>49297.094</v>
      </c>
      <c r="O38" s="89">
        <v>4614.537</v>
      </c>
    </row>
    <row r="39" spans="1:15" ht="12.75" customHeight="1">
      <c r="A39" s="59" t="s">
        <v>35</v>
      </c>
      <c r="B39" s="89">
        <v>2752</v>
      </c>
      <c r="C39" s="92">
        <v>17.51416024947496</v>
      </c>
      <c r="D39" s="89">
        <v>20027.912</v>
      </c>
      <c r="E39" s="89">
        <v>7277.584</v>
      </c>
      <c r="F39" s="90"/>
      <c r="G39" s="89">
        <v>179</v>
      </c>
      <c r="H39" s="92">
        <v>1.13918411506396</v>
      </c>
      <c r="I39" s="89">
        <v>5635.693</v>
      </c>
      <c r="J39" s="89">
        <v>31484.318</v>
      </c>
      <c r="K39" s="90"/>
      <c r="L39" s="89">
        <v>2950</v>
      </c>
      <c r="M39" s="92">
        <v>18.77426334881945</v>
      </c>
      <c r="N39" s="89">
        <v>38045.412</v>
      </c>
      <c r="O39" s="89">
        <v>12896.75</v>
      </c>
    </row>
    <row r="40" spans="1:15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3"/>
      <c r="K40" s="93"/>
      <c r="L40" s="93"/>
      <c r="M40" s="96"/>
      <c r="N40" s="93"/>
      <c r="O40" s="95"/>
    </row>
    <row r="41" spans="1:15" ht="12.75">
      <c r="A41" s="34"/>
      <c r="B41" s="101"/>
      <c r="C41" s="106"/>
      <c r="D41" s="101"/>
      <c r="E41" s="101"/>
      <c r="F41" s="101"/>
      <c r="G41" s="101"/>
      <c r="H41" s="106"/>
      <c r="I41" s="101"/>
      <c r="J41" s="101"/>
      <c r="K41" s="101"/>
      <c r="L41" s="101"/>
      <c r="M41" s="106"/>
      <c r="N41" s="101"/>
      <c r="O41" s="102"/>
    </row>
    <row r="42" spans="1:15" s="60" customFormat="1" ht="18.75" customHeight="1">
      <c r="A42" s="35" t="s">
        <v>36</v>
      </c>
      <c r="B42" s="114">
        <v>62262</v>
      </c>
      <c r="C42" s="109">
        <v>3.962446429776071</v>
      </c>
      <c r="D42" s="114">
        <v>121711.144</v>
      </c>
      <c r="E42" s="114">
        <v>1954.822</v>
      </c>
      <c r="F42" s="114"/>
      <c r="G42" s="114">
        <v>42857</v>
      </c>
      <c r="H42" s="109">
        <v>2.727483322747632</v>
      </c>
      <c r="I42" s="114">
        <v>995469.428</v>
      </c>
      <c r="J42" s="114">
        <v>23227.697</v>
      </c>
      <c r="K42" s="114"/>
      <c r="L42" s="114">
        <v>166925</v>
      </c>
      <c r="M42" s="109">
        <v>10.623355663010676</v>
      </c>
      <c r="N42" s="114">
        <v>680239.973</v>
      </c>
      <c r="O42" s="114">
        <v>4075.123</v>
      </c>
    </row>
    <row r="43" ht="12.75">
      <c r="A43"/>
    </row>
    <row r="44" s="62" customFormat="1" ht="12.75">
      <c r="A44" s="80" t="s">
        <v>37</v>
      </c>
    </row>
    <row r="45" spans="1:15" s="62" customFormat="1" ht="12.75">
      <c r="A45" s="80" t="s">
        <v>351</v>
      </c>
      <c r="O45" s="62">
        <v>70</v>
      </c>
    </row>
  </sheetData>
  <sheetProtection/>
  <mergeCells count="5">
    <mergeCell ref="A4:F4"/>
    <mergeCell ref="A6:A7"/>
    <mergeCell ref="L6:O6"/>
    <mergeCell ref="B6:E6"/>
    <mergeCell ref="G6:J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8"/>
  <sheetViews>
    <sheetView zoomScale="75" zoomScaleNormal="75" zoomScalePageLayoutView="0" workbookViewId="0" topLeftCell="A2">
      <selection activeCell="P47" sqref="P47:P48"/>
    </sheetView>
  </sheetViews>
  <sheetFormatPr defaultColWidth="7.8515625" defaultRowHeight="12.75"/>
  <cols>
    <col min="1" max="1" width="16.00390625" style="29" customWidth="1"/>
    <col min="2" max="2" width="12.00390625" style="29" customWidth="1"/>
    <col min="3" max="7" width="9.7109375" style="29" customWidth="1"/>
    <col min="8" max="8" width="9.8515625" style="29" customWidth="1"/>
    <col min="9" max="9" width="2.7109375" style="29" customWidth="1"/>
    <col min="10" max="13" width="10.7109375" style="29" customWidth="1"/>
    <col min="14" max="14" width="2.28125" style="29" customWidth="1"/>
    <col min="15" max="17" width="10.7109375" style="29" customWidth="1"/>
    <col min="18" max="16384" width="7.8515625" style="29" customWidth="1"/>
  </cols>
  <sheetData>
    <row r="1" spans="1:17" ht="30" customHeight="1">
      <c r="A1" s="1" t="s">
        <v>140</v>
      </c>
      <c r="B1" s="2" t="s">
        <v>141</v>
      </c>
      <c r="C1" s="43"/>
      <c r="D1" s="43"/>
      <c r="E1" s="3"/>
      <c r="F1" s="3"/>
      <c r="G1" s="3"/>
      <c r="H1" s="3"/>
      <c r="I1" s="3"/>
      <c r="J1" s="3"/>
      <c r="K1" s="3"/>
      <c r="L1" s="3"/>
      <c r="M1" s="3"/>
      <c r="N1" s="3"/>
      <c r="O1" s="44"/>
      <c r="P1" s="44"/>
      <c r="Q1" s="87" t="s">
        <v>352</v>
      </c>
    </row>
    <row r="2" spans="1:17" ht="21" customHeight="1" thickBot="1">
      <c r="A2" s="45"/>
      <c r="B2" s="46" t="s">
        <v>142</v>
      </c>
      <c r="C2" s="47"/>
      <c r="D2" s="47"/>
      <c r="E2" s="6"/>
      <c r="F2" s="6"/>
      <c r="G2" s="6"/>
      <c r="H2" s="6"/>
      <c r="I2" s="6"/>
      <c r="J2" s="6"/>
      <c r="K2" s="6"/>
      <c r="L2" s="6"/>
      <c r="M2" s="6"/>
      <c r="N2" s="6"/>
      <c r="O2" s="47"/>
      <c r="P2" s="47"/>
      <c r="Q2" s="41"/>
    </row>
    <row r="3" spans="1:17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65"/>
      <c r="Q3" s="11"/>
    </row>
    <row r="4" spans="1:17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12"/>
      <c r="N4" s="12"/>
      <c r="Q4" s="42"/>
    </row>
    <row r="5" spans="1:17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66"/>
      <c r="Q5" s="11"/>
    </row>
    <row r="6" spans="1:17" s="52" customFormat="1" ht="21" customHeight="1">
      <c r="A6" s="223" t="s">
        <v>133</v>
      </c>
      <c r="B6" s="221" t="s">
        <v>122</v>
      </c>
      <c r="C6" s="227" t="s">
        <v>144</v>
      </c>
      <c r="D6" s="228"/>
      <c r="E6" s="228"/>
      <c r="F6" s="228"/>
      <c r="G6" s="228"/>
      <c r="H6" s="229"/>
      <c r="I6" s="50"/>
      <c r="J6" s="224" t="s">
        <v>176</v>
      </c>
      <c r="K6" s="225"/>
      <c r="L6" s="225"/>
      <c r="M6" s="226"/>
      <c r="N6" s="51"/>
      <c r="O6" s="224" t="s">
        <v>131</v>
      </c>
      <c r="P6" s="225"/>
      <c r="Q6" s="226"/>
    </row>
    <row r="7" spans="1:17" s="52" customFormat="1" ht="24.75" customHeight="1">
      <c r="A7" s="232"/>
      <c r="B7" s="234"/>
      <c r="C7" s="221" t="s">
        <v>1</v>
      </c>
      <c r="D7" s="221" t="s">
        <v>125</v>
      </c>
      <c r="E7" s="224" t="s">
        <v>123</v>
      </c>
      <c r="F7" s="226"/>
      <c r="G7" s="224" t="s">
        <v>124</v>
      </c>
      <c r="H7" s="226"/>
      <c r="I7" s="221"/>
      <c r="J7" s="221" t="s">
        <v>1</v>
      </c>
      <c r="K7" s="221" t="s">
        <v>123</v>
      </c>
      <c r="L7" s="221" t="s">
        <v>55</v>
      </c>
      <c r="M7" s="221" t="s">
        <v>56</v>
      </c>
      <c r="O7" s="235" t="s">
        <v>144</v>
      </c>
      <c r="P7" s="221" t="s">
        <v>145</v>
      </c>
      <c r="Q7" s="221" t="s">
        <v>146</v>
      </c>
    </row>
    <row r="8" spans="1:17" s="52" customFormat="1" ht="22.5" customHeight="1">
      <c r="A8" s="233"/>
      <c r="B8" s="222"/>
      <c r="C8" s="222"/>
      <c r="D8" s="222"/>
      <c r="E8" s="16" t="s">
        <v>44</v>
      </c>
      <c r="F8" s="16" t="s">
        <v>143</v>
      </c>
      <c r="G8" s="16" t="s">
        <v>44</v>
      </c>
      <c r="H8" s="16" t="s">
        <v>143</v>
      </c>
      <c r="I8" s="222"/>
      <c r="J8" s="222"/>
      <c r="K8" s="222"/>
      <c r="L8" s="222"/>
      <c r="M8" s="222"/>
      <c r="N8" s="72"/>
      <c r="O8" s="235"/>
      <c r="P8" s="222"/>
      <c r="Q8" s="222"/>
    </row>
    <row r="9" spans="1:17" ht="12.75">
      <c r="A9" s="38"/>
      <c r="B9" s="38"/>
      <c r="C9" s="38"/>
      <c r="D9" s="38"/>
      <c r="E9" s="38"/>
      <c r="F9" s="38"/>
      <c r="G9" s="38"/>
      <c r="H9" s="38"/>
      <c r="I9" s="20"/>
      <c r="J9" s="38"/>
      <c r="K9" s="38"/>
      <c r="L9" s="38"/>
      <c r="M9" s="38"/>
      <c r="N9" s="20"/>
      <c r="O9" s="38"/>
      <c r="P9" s="38"/>
      <c r="Q9" s="38"/>
    </row>
    <row r="10" spans="1:17" ht="12.75">
      <c r="A10" s="21" t="s">
        <v>10</v>
      </c>
      <c r="B10" s="89">
        <v>28047</v>
      </c>
      <c r="C10" s="89">
        <v>11886</v>
      </c>
      <c r="D10" s="91">
        <v>42.37886404963098</v>
      </c>
      <c r="E10" s="89">
        <v>2397</v>
      </c>
      <c r="F10" s="91">
        <v>20.1665825340737</v>
      </c>
      <c r="G10" s="89">
        <v>45</v>
      </c>
      <c r="H10" s="91">
        <v>0.37859666834931854</v>
      </c>
      <c r="I10" s="22"/>
      <c r="J10" s="89">
        <v>2457</v>
      </c>
      <c r="K10" s="89">
        <v>932</v>
      </c>
      <c r="L10" s="89">
        <v>281</v>
      </c>
      <c r="M10" s="89">
        <v>651</v>
      </c>
      <c r="N10" s="89"/>
      <c r="O10" s="89">
        <v>14343</v>
      </c>
      <c r="P10" s="89">
        <v>3049</v>
      </c>
      <c r="Q10" s="89">
        <v>45</v>
      </c>
    </row>
    <row r="11" spans="1:17" ht="12.75">
      <c r="A11" s="23" t="s">
        <v>11</v>
      </c>
      <c r="B11" s="89">
        <v>114235</v>
      </c>
      <c r="C11" s="89">
        <v>99274</v>
      </c>
      <c r="D11" s="91">
        <v>86.90331334529698</v>
      </c>
      <c r="E11" s="89">
        <v>9380</v>
      </c>
      <c r="F11" s="91">
        <v>9.448596812861373</v>
      </c>
      <c r="G11" s="89">
        <v>280</v>
      </c>
      <c r="H11" s="91">
        <v>0.28204766605556336</v>
      </c>
      <c r="I11" s="22"/>
      <c r="J11" s="89">
        <v>6241</v>
      </c>
      <c r="K11" s="89">
        <v>2804</v>
      </c>
      <c r="L11" s="89">
        <v>712</v>
      </c>
      <c r="M11" s="89">
        <v>2092</v>
      </c>
      <c r="N11" s="89"/>
      <c r="O11" s="89">
        <v>105515</v>
      </c>
      <c r="P11" s="89">
        <v>11480</v>
      </c>
      <c r="Q11" s="89">
        <v>283</v>
      </c>
    </row>
    <row r="12" spans="1:17" ht="12.75">
      <c r="A12" s="23" t="s">
        <v>12</v>
      </c>
      <c r="B12" s="89">
        <v>131577</v>
      </c>
      <c r="C12" s="89">
        <v>106710</v>
      </c>
      <c r="D12" s="91">
        <v>81.10080029184432</v>
      </c>
      <c r="E12" s="89">
        <v>10195</v>
      </c>
      <c r="F12" s="91">
        <v>9.553931215443725</v>
      </c>
      <c r="G12" s="89">
        <v>298</v>
      </c>
      <c r="H12" s="91">
        <v>0.2792615499953144</v>
      </c>
      <c r="I12" s="22"/>
      <c r="J12" s="89">
        <v>9192</v>
      </c>
      <c r="K12" s="89">
        <v>3076</v>
      </c>
      <c r="L12" s="89">
        <v>788</v>
      </c>
      <c r="M12" s="89">
        <v>2288</v>
      </c>
      <c r="N12" s="89"/>
      <c r="O12" s="89">
        <v>115902</v>
      </c>
      <c r="P12" s="89">
        <v>12487</v>
      </c>
      <c r="Q12" s="89">
        <v>300</v>
      </c>
    </row>
    <row r="13" spans="1:17" ht="12.75">
      <c r="A13" s="23" t="s">
        <v>13</v>
      </c>
      <c r="B13" s="89">
        <v>130845</v>
      </c>
      <c r="C13" s="89">
        <v>97731</v>
      </c>
      <c r="D13" s="91">
        <v>74.6921930528488</v>
      </c>
      <c r="E13" s="89">
        <v>8880</v>
      </c>
      <c r="F13" s="91">
        <v>9.086165085796729</v>
      </c>
      <c r="G13" s="89">
        <v>268</v>
      </c>
      <c r="H13" s="91">
        <v>0.27422209943620757</v>
      </c>
      <c r="I13" s="22"/>
      <c r="J13" s="89">
        <v>12979</v>
      </c>
      <c r="K13" s="89">
        <v>3492</v>
      </c>
      <c r="L13" s="89">
        <v>938</v>
      </c>
      <c r="M13" s="89">
        <v>2554</v>
      </c>
      <c r="N13" s="89"/>
      <c r="O13" s="89">
        <v>110710</v>
      </c>
      <c r="P13" s="89">
        <v>11438</v>
      </c>
      <c r="Q13" s="89">
        <v>273</v>
      </c>
    </row>
    <row r="14" spans="1:17" ht="12.75">
      <c r="A14" s="23" t="s">
        <v>14</v>
      </c>
      <c r="B14" s="89">
        <v>124184</v>
      </c>
      <c r="C14" s="89">
        <v>90099</v>
      </c>
      <c r="D14" s="91">
        <v>72.55282484055917</v>
      </c>
      <c r="E14" s="89">
        <v>6307</v>
      </c>
      <c r="F14" s="91">
        <v>7.000077692316229</v>
      </c>
      <c r="G14" s="89">
        <v>224</v>
      </c>
      <c r="H14" s="91">
        <v>0.24861541193575953</v>
      </c>
      <c r="I14" s="22"/>
      <c r="J14" s="89">
        <v>14903</v>
      </c>
      <c r="K14" s="89">
        <v>2779</v>
      </c>
      <c r="L14" s="89">
        <v>850</v>
      </c>
      <c r="M14" s="89">
        <v>1929</v>
      </c>
      <c r="N14" s="89"/>
      <c r="O14" s="89">
        <v>105002</v>
      </c>
      <c r="P14" s="89">
        <v>8239</v>
      </c>
      <c r="Q14" s="89">
        <v>226</v>
      </c>
    </row>
    <row r="15" spans="1:17" ht="12.75">
      <c r="A15" s="23" t="s">
        <v>15</v>
      </c>
      <c r="B15" s="89">
        <v>113092</v>
      </c>
      <c r="C15" s="89">
        <v>78550</v>
      </c>
      <c r="D15" s="91">
        <v>69.45672549782478</v>
      </c>
      <c r="E15" s="89">
        <v>4255</v>
      </c>
      <c r="F15" s="91">
        <v>5.416931890515595</v>
      </c>
      <c r="G15" s="89">
        <v>163</v>
      </c>
      <c r="H15" s="91">
        <v>0.207511139401655</v>
      </c>
      <c r="I15" s="22"/>
      <c r="J15" s="89">
        <v>15368</v>
      </c>
      <c r="K15" s="89">
        <v>1987</v>
      </c>
      <c r="L15" s="89">
        <v>711</v>
      </c>
      <c r="M15" s="89">
        <v>1276</v>
      </c>
      <c r="N15" s="89"/>
      <c r="O15" s="89">
        <v>93918</v>
      </c>
      <c r="P15" s="89">
        <v>5531</v>
      </c>
      <c r="Q15" s="89">
        <v>167</v>
      </c>
    </row>
    <row r="16" spans="1:17" ht="12.75">
      <c r="A16" s="23" t="s">
        <v>16</v>
      </c>
      <c r="B16" s="89">
        <v>98114</v>
      </c>
      <c r="C16" s="89">
        <v>62641</v>
      </c>
      <c r="D16" s="91">
        <v>63.84511894327007</v>
      </c>
      <c r="E16" s="89">
        <v>3291</v>
      </c>
      <c r="F16" s="91">
        <v>5.2537475455372675</v>
      </c>
      <c r="G16" s="89">
        <v>116</v>
      </c>
      <c r="H16" s="91">
        <v>0.1851822288916205</v>
      </c>
      <c r="I16" s="22"/>
      <c r="J16" s="89">
        <v>14608</v>
      </c>
      <c r="K16" s="89">
        <v>1619</v>
      </c>
      <c r="L16" s="89">
        <v>610</v>
      </c>
      <c r="M16" s="89">
        <v>1009</v>
      </c>
      <c r="N16" s="89"/>
      <c r="O16" s="89">
        <v>77249</v>
      </c>
      <c r="P16" s="89">
        <v>4302</v>
      </c>
      <c r="Q16" s="89">
        <v>117</v>
      </c>
    </row>
    <row r="17" spans="1:17" ht="12.75">
      <c r="A17" s="23" t="s">
        <v>17</v>
      </c>
      <c r="B17" s="89">
        <v>86107</v>
      </c>
      <c r="C17" s="89">
        <v>49243</v>
      </c>
      <c r="D17" s="91">
        <v>57.18814962778869</v>
      </c>
      <c r="E17" s="89">
        <v>2502</v>
      </c>
      <c r="F17" s="91">
        <v>5.080925207643726</v>
      </c>
      <c r="G17" s="89">
        <v>92</v>
      </c>
      <c r="H17" s="91">
        <v>0.18682858477347034</v>
      </c>
      <c r="I17" s="22"/>
      <c r="J17" s="89">
        <v>13296</v>
      </c>
      <c r="K17" s="89">
        <v>1255</v>
      </c>
      <c r="L17" s="89">
        <v>452</v>
      </c>
      <c r="M17" s="89">
        <v>803</v>
      </c>
      <c r="N17" s="89"/>
      <c r="O17" s="89">
        <v>62539</v>
      </c>
      <c r="P17" s="89">
        <v>3305</v>
      </c>
      <c r="Q17" s="89">
        <v>92</v>
      </c>
    </row>
    <row r="18" spans="1:17" ht="12.75">
      <c r="A18" s="23" t="s">
        <v>18</v>
      </c>
      <c r="B18" s="89">
        <v>75337</v>
      </c>
      <c r="C18" s="89">
        <v>37977</v>
      </c>
      <c r="D18" s="91">
        <v>50.409493343244364</v>
      </c>
      <c r="E18" s="89">
        <v>1925</v>
      </c>
      <c r="F18" s="91">
        <v>5.0688574663612185</v>
      </c>
      <c r="G18" s="89">
        <v>63</v>
      </c>
      <c r="H18" s="91">
        <v>0.16588988071727626</v>
      </c>
      <c r="I18" s="22"/>
      <c r="J18" s="89">
        <v>12237</v>
      </c>
      <c r="K18" s="89">
        <v>1051</v>
      </c>
      <c r="L18" s="89">
        <v>411</v>
      </c>
      <c r="M18" s="89">
        <v>640</v>
      </c>
      <c r="N18" s="89"/>
      <c r="O18" s="89">
        <v>50214</v>
      </c>
      <c r="P18" s="89">
        <v>2565</v>
      </c>
      <c r="Q18" s="89">
        <v>63</v>
      </c>
    </row>
    <row r="19" spans="1:17" ht="12.75">
      <c r="A19" s="23" t="s">
        <v>19</v>
      </c>
      <c r="B19" s="89">
        <v>67135</v>
      </c>
      <c r="C19" s="89">
        <v>28925</v>
      </c>
      <c r="D19" s="91">
        <v>43.08482907574291</v>
      </c>
      <c r="E19" s="89">
        <v>1783</v>
      </c>
      <c r="F19" s="91">
        <v>6.164217804667243</v>
      </c>
      <c r="G19" s="89">
        <v>56</v>
      </c>
      <c r="H19" s="91">
        <v>0.19360414866032843</v>
      </c>
      <c r="I19" s="22"/>
      <c r="J19" s="89">
        <v>10821</v>
      </c>
      <c r="K19" s="89">
        <v>964</v>
      </c>
      <c r="L19" s="89">
        <v>375</v>
      </c>
      <c r="M19" s="89">
        <v>589</v>
      </c>
      <c r="N19" s="89"/>
      <c r="O19" s="89">
        <v>39746</v>
      </c>
      <c r="P19" s="89">
        <v>2372</v>
      </c>
      <c r="Q19" s="89">
        <v>56</v>
      </c>
    </row>
    <row r="20" spans="1:17" ht="12.75">
      <c r="A20" s="23" t="s">
        <v>20</v>
      </c>
      <c r="B20" s="89">
        <v>59513</v>
      </c>
      <c r="C20" s="89">
        <v>22135</v>
      </c>
      <c r="D20" s="91">
        <v>37.19355434946986</v>
      </c>
      <c r="E20" s="89">
        <v>1429</v>
      </c>
      <c r="F20" s="91">
        <v>6.4558391687372945</v>
      </c>
      <c r="G20" s="89">
        <v>48</v>
      </c>
      <c r="H20" s="91">
        <v>0.21685114072735487</v>
      </c>
      <c r="I20" s="22"/>
      <c r="J20" s="89">
        <v>9648</v>
      </c>
      <c r="K20" s="89">
        <v>789</v>
      </c>
      <c r="L20" s="89">
        <v>306</v>
      </c>
      <c r="M20" s="89">
        <v>483</v>
      </c>
      <c r="N20" s="89"/>
      <c r="O20" s="89">
        <v>31783</v>
      </c>
      <c r="P20" s="89">
        <v>1914</v>
      </c>
      <c r="Q20" s="89">
        <v>50</v>
      </c>
    </row>
    <row r="21" spans="1:17" ht="12.75">
      <c r="A21" s="23" t="s">
        <v>21</v>
      </c>
      <c r="B21" s="89">
        <v>104085</v>
      </c>
      <c r="C21" s="89">
        <v>30012</v>
      </c>
      <c r="D21" s="91">
        <v>28.834125954748522</v>
      </c>
      <c r="E21" s="89">
        <v>2362</v>
      </c>
      <c r="F21" s="91">
        <v>7.870185259229641</v>
      </c>
      <c r="G21" s="89">
        <v>64</v>
      </c>
      <c r="H21" s="91">
        <v>0.21324803411968546</v>
      </c>
      <c r="I21" s="22"/>
      <c r="J21" s="89">
        <v>15607</v>
      </c>
      <c r="K21" s="89">
        <v>1431</v>
      </c>
      <c r="L21" s="89">
        <v>619</v>
      </c>
      <c r="M21" s="89">
        <v>812</v>
      </c>
      <c r="N21" s="89"/>
      <c r="O21" s="89">
        <v>45619</v>
      </c>
      <c r="P21" s="89">
        <v>3174</v>
      </c>
      <c r="Q21" s="89">
        <v>65</v>
      </c>
    </row>
    <row r="22" spans="1:17" ht="12.75">
      <c r="A22" s="23" t="s">
        <v>22</v>
      </c>
      <c r="B22" s="89">
        <v>87140</v>
      </c>
      <c r="C22" s="89">
        <v>18226</v>
      </c>
      <c r="D22" s="91">
        <v>20.91576773008951</v>
      </c>
      <c r="E22" s="89">
        <v>1691</v>
      </c>
      <c r="F22" s="91">
        <v>9.277954570393943</v>
      </c>
      <c r="G22" s="89">
        <v>38</v>
      </c>
      <c r="H22" s="91">
        <v>0.20849336113244818</v>
      </c>
      <c r="I22" s="22"/>
      <c r="J22" s="89">
        <v>11230</v>
      </c>
      <c r="K22" s="89">
        <v>1197</v>
      </c>
      <c r="L22" s="89">
        <v>489</v>
      </c>
      <c r="M22" s="89">
        <v>708</v>
      </c>
      <c r="N22" s="89"/>
      <c r="O22" s="89">
        <v>29456</v>
      </c>
      <c r="P22" s="89">
        <v>2400</v>
      </c>
      <c r="Q22" s="89">
        <v>38</v>
      </c>
    </row>
    <row r="23" spans="1:17" ht="12.75">
      <c r="A23" s="23" t="s">
        <v>23</v>
      </c>
      <c r="B23" s="89">
        <v>71434</v>
      </c>
      <c r="C23" s="89">
        <v>11183</v>
      </c>
      <c r="D23" s="91">
        <v>15.655010219223339</v>
      </c>
      <c r="E23" s="89">
        <v>1163</v>
      </c>
      <c r="F23" s="91">
        <v>10.399713851381561</v>
      </c>
      <c r="G23" s="89">
        <v>27</v>
      </c>
      <c r="H23" s="91">
        <v>0.24143789680765448</v>
      </c>
      <c r="I23" s="22"/>
      <c r="J23" s="89">
        <v>7426</v>
      </c>
      <c r="K23" s="89">
        <v>880</v>
      </c>
      <c r="L23" s="89">
        <v>379</v>
      </c>
      <c r="M23" s="89">
        <v>501</v>
      </c>
      <c r="N23" s="89"/>
      <c r="O23" s="89">
        <v>18609</v>
      </c>
      <c r="P23" s="89">
        <v>1664</v>
      </c>
      <c r="Q23" s="89">
        <v>27</v>
      </c>
    </row>
    <row r="24" spans="1:17" ht="12.75">
      <c r="A24" s="23" t="s">
        <v>24</v>
      </c>
      <c r="B24" s="89">
        <v>57842</v>
      </c>
      <c r="C24" s="89">
        <v>6934</v>
      </c>
      <c r="D24" s="91">
        <v>11.98782891324643</v>
      </c>
      <c r="E24" s="89">
        <v>733</v>
      </c>
      <c r="F24" s="91">
        <v>10.571098932794925</v>
      </c>
      <c r="G24" s="89">
        <v>17</v>
      </c>
      <c r="H24" s="91">
        <v>0.24516873377559853</v>
      </c>
      <c r="I24" s="22"/>
      <c r="J24" s="89">
        <v>4935</v>
      </c>
      <c r="K24" s="89">
        <v>583</v>
      </c>
      <c r="L24" s="89">
        <v>258</v>
      </c>
      <c r="M24" s="89">
        <v>325</v>
      </c>
      <c r="N24" s="89"/>
      <c r="O24" s="89">
        <v>11869</v>
      </c>
      <c r="P24" s="89">
        <v>1058</v>
      </c>
      <c r="Q24" s="89">
        <v>17</v>
      </c>
    </row>
    <row r="25" spans="1:17" ht="12.75">
      <c r="A25" s="23" t="s">
        <v>25</v>
      </c>
      <c r="B25" s="89">
        <v>45587</v>
      </c>
      <c r="C25" s="89">
        <v>4157</v>
      </c>
      <c r="D25" s="91">
        <v>9.118827735977362</v>
      </c>
      <c r="E25" s="89">
        <v>469</v>
      </c>
      <c r="F25" s="91">
        <v>11.28217464517681</v>
      </c>
      <c r="G25" s="89">
        <v>7</v>
      </c>
      <c r="H25" s="91">
        <v>0.16839066634592254</v>
      </c>
      <c r="I25" s="22"/>
      <c r="J25" s="89">
        <v>3097</v>
      </c>
      <c r="K25" s="89">
        <v>374</v>
      </c>
      <c r="L25" s="89">
        <v>159</v>
      </c>
      <c r="M25" s="89">
        <v>215</v>
      </c>
      <c r="N25" s="89"/>
      <c r="O25" s="89">
        <v>7254</v>
      </c>
      <c r="P25" s="89">
        <v>684</v>
      </c>
      <c r="Q25" s="89">
        <v>7</v>
      </c>
    </row>
    <row r="26" spans="1:17" ht="12.75">
      <c r="A26" s="23" t="s">
        <v>26</v>
      </c>
      <c r="B26" s="89">
        <v>156363</v>
      </c>
      <c r="C26" s="89">
        <v>7960</v>
      </c>
      <c r="D26" s="91">
        <v>5.090718392458574</v>
      </c>
      <c r="E26" s="89">
        <v>821</v>
      </c>
      <c r="F26" s="91">
        <v>10.314070351758794</v>
      </c>
      <c r="G26" s="89">
        <v>20</v>
      </c>
      <c r="H26" s="91">
        <v>0.25125628140703515</v>
      </c>
      <c r="I26" s="22"/>
      <c r="J26" s="89">
        <v>5906</v>
      </c>
      <c r="K26" s="89">
        <v>661</v>
      </c>
      <c r="L26" s="89">
        <v>278</v>
      </c>
      <c r="M26" s="89">
        <v>383</v>
      </c>
      <c r="N26" s="89"/>
      <c r="O26" s="89">
        <v>13866</v>
      </c>
      <c r="P26" s="89">
        <v>1204</v>
      </c>
      <c r="Q26" s="89">
        <v>20</v>
      </c>
    </row>
    <row r="27" spans="1:17" ht="12.75">
      <c r="A27" s="23" t="s">
        <v>27</v>
      </c>
      <c r="B27" s="89">
        <v>15396</v>
      </c>
      <c r="C27" s="89">
        <v>354</v>
      </c>
      <c r="D27" s="91">
        <v>2.2992985190958692</v>
      </c>
      <c r="E27" s="89">
        <v>33</v>
      </c>
      <c r="F27" s="91">
        <v>9.322033898305085</v>
      </c>
      <c r="G27" s="139">
        <v>2</v>
      </c>
      <c r="H27" s="91">
        <v>0.5649717514124294</v>
      </c>
      <c r="I27" s="22"/>
      <c r="J27" s="89">
        <v>249</v>
      </c>
      <c r="K27" s="89">
        <v>24</v>
      </c>
      <c r="L27" s="89">
        <v>5</v>
      </c>
      <c r="M27" s="89">
        <v>19</v>
      </c>
      <c r="N27" s="89"/>
      <c r="O27" s="89">
        <v>603</v>
      </c>
      <c r="P27" s="89">
        <v>52</v>
      </c>
      <c r="Q27" s="139">
        <v>2</v>
      </c>
    </row>
    <row r="28" spans="1:17" ht="12.75">
      <c r="A28" s="24" t="s">
        <v>28</v>
      </c>
      <c r="B28" s="89">
        <v>5269</v>
      </c>
      <c r="C28" s="89">
        <v>82</v>
      </c>
      <c r="D28" s="91">
        <v>1.5562725374833934</v>
      </c>
      <c r="E28" s="89">
        <v>3</v>
      </c>
      <c r="F28" s="92">
        <v>3.6585365853658534</v>
      </c>
      <c r="G28" s="139">
        <v>0</v>
      </c>
      <c r="H28" s="92">
        <v>0</v>
      </c>
      <c r="I28" s="25"/>
      <c r="J28" s="89">
        <v>53</v>
      </c>
      <c r="K28" s="89">
        <v>2</v>
      </c>
      <c r="L28" s="139">
        <v>0</v>
      </c>
      <c r="M28" s="89">
        <v>2</v>
      </c>
      <c r="N28" s="90"/>
      <c r="O28" s="89">
        <v>135</v>
      </c>
      <c r="P28" s="89">
        <v>5</v>
      </c>
      <c r="Q28" s="139">
        <v>0</v>
      </c>
    </row>
    <row r="29" spans="1:17" ht="12.75">
      <c r="A29" s="31"/>
      <c r="B29" s="93"/>
      <c r="C29" s="93"/>
      <c r="D29" s="96"/>
      <c r="E29" s="93"/>
      <c r="F29" s="96"/>
      <c r="G29" s="93"/>
      <c r="H29" s="96"/>
      <c r="I29" s="56"/>
      <c r="J29" s="93"/>
      <c r="K29" s="93"/>
      <c r="L29" s="93"/>
      <c r="M29" s="93"/>
      <c r="N29" s="93"/>
      <c r="O29" s="93"/>
      <c r="P29" s="93"/>
      <c r="Q29" s="95"/>
    </row>
    <row r="30" spans="1:17" ht="12.75">
      <c r="A30" s="34"/>
      <c r="B30" s="101"/>
      <c r="C30" s="101"/>
      <c r="D30" s="106"/>
      <c r="E30" s="101"/>
      <c r="F30" s="106"/>
      <c r="G30" s="101"/>
      <c r="H30" s="106"/>
      <c r="I30" s="27"/>
      <c r="J30" s="101"/>
      <c r="K30" s="101"/>
      <c r="L30" s="101"/>
      <c r="M30" s="101"/>
      <c r="N30" s="101"/>
      <c r="O30" s="101"/>
      <c r="P30" s="101"/>
      <c r="Q30" s="102"/>
    </row>
    <row r="31" spans="1:17" ht="18">
      <c r="A31" s="30" t="s">
        <v>198</v>
      </c>
      <c r="B31" s="101"/>
      <c r="C31" s="101"/>
      <c r="D31" s="106"/>
      <c r="E31" s="101"/>
      <c r="F31" s="106"/>
      <c r="G31" s="101"/>
      <c r="H31" s="106"/>
      <c r="I31" s="27"/>
      <c r="J31" s="101"/>
      <c r="K31" s="101"/>
      <c r="L31" s="101"/>
      <c r="M31" s="101"/>
      <c r="N31" s="101"/>
      <c r="O31" s="101"/>
      <c r="P31" s="101"/>
      <c r="Q31" s="102"/>
    </row>
    <row r="32" spans="1:17" ht="12.75">
      <c r="A32" s="57"/>
      <c r="B32" s="94"/>
      <c r="C32" s="94"/>
      <c r="D32" s="97"/>
      <c r="E32" s="94"/>
      <c r="F32" s="97"/>
      <c r="G32" s="94"/>
      <c r="H32" s="97"/>
      <c r="I32" s="58"/>
      <c r="J32" s="94"/>
      <c r="K32" s="94"/>
      <c r="L32" s="94"/>
      <c r="M32" s="94"/>
      <c r="N32" s="94"/>
      <c r="O32" s="94"/>
      <c r="P32" s="94"/>
      <c r="Q32" s="103"/>
    </row>
    <row r="33" spans="1:17" ht="12.75" customHeight="1">
      <c r="A33" s="26"/>
      <c r="B33" s="105"/>
      <c r="C33" s="105"/>
      <c r="D33" s="108"/>
      <c r="E33" s="105"/>
      <c r="F33" s="108"/>
      <c r="G33" s="105"/>
      <c r="H33" s="108"/>
      <c r="I33" s="32"/>
      <c r="J33" s="105"/>
      <c r="K33" s="105"/>
      <c r="L33" s="105"/>
      <c r="M33" s="105"/>
      <c r="N33" s="105"/>
      <c r="O33" s="105"/>
      <c r="P33" s="105"/>
      <c r="Q33" s="105"/>
    </row>
    <row r="34" spans="1:17" ht="12.75">
      <c r="A34" s="21" t="s">
        <v>29</v>
      </c>
      <c r="B34" s="89">
        <v>314272</v>
      </c>
      <c r="C34" s="89">
        <v>248767</v>
      </c>
      <c r="D34" s="91">
        <v>79.1565904694023</v>
      </c>
      <c r="E34" s="89">
        <v>24975</v>
      </c>
      <c r="F34" s="91">
        <v>10.03951488742478</v>
      </c>
      <c r="G34" s="89">
        <v>708</v>
      </c>
      <c r="H34" s="91">
        <v>0.2846036652771469</v>
      </c>
      <c r="I34" s="22"/>
      <c r="J34" s="89">
        <v>21650</v>
      </c>
      <c r="K34" s="89">
        <v>7943</v>
      </c>
      <c r="L34" s="89">
        <v>2076</v>
      </c>
      <c r="M34" s="89">
        <v>5867</v>
      </c>
      <c r="N34" s="89"/>
      <c r="O34" s="89">
        <v>270417</v>
      </c>
      <c r="P34" s="89">
        <v>30856</v>
      </c>
      <c r="Q34" s="89">
        <v>714</v>
      </c>
    </row>
    <row r="35" spans="1:17" ht="12.75">
      <c r="A35" s="21" t="s">
        <v>30</v>
      </c>
      <c r="B35" s="89">
        <v>314241</v>
      </c>
      <c r="C35" s="89">
        <v>226453</v>
      </c>
      <c r="D35" s="91">
        <v>72.06347994055517</v>
      </c>
      <c r="E35" s="89">
        <v>15946</v>
      </c>
      <c r="F35" s="91">
        <v>7.0416377791418086</v>
      </c>
      <c r="G35" s="89">
        <v>547</v>
      </c>
      <c r="H35" s="91">
        <v>0.24155122696541886</v>
      </c>
      <c r="I35" s="22"/>
      <c r="J35" s="89">
        <v>37594</v>
      </c>
      <c r="K35" s="89">
        <v>6906</v>
      </c>
      <c r="L35" s="89">
        <v>2114</v>
      </c>
      <c r="M35" s="89">
        <v>4792</v>
      </c>
      <c r="N35" s="89"/>
      <c r="O35" s="89">
        <v>264047</v>
      </c>
      <c r="P35" s="89">
        <v>20744</v>
      </c>
      <c r="Q35" s="89">
        <v>557</v>
      </c>
    </row>
    <row r="36" spans="1:17" ht="12.75" customHeight="1">
      <c r="A36" s="21" t="s">
        <v>31</v>
      </c>
      <c r="B36" s="89">
        <v>314273</v>
      </c>
      <c r="C36" s="89">
        <v>177224</v>
      </c>
      <c r="D36" s="91">
        <v>56.39173584749565</v>
      </c>
      <c r="E36" s="89">
        <v>9373</v>
      </c>
      <c r="F36" s="91">
        <v>5.288787071728434</v>
      </c>
      <c r="G36" s="89">
        <v>326</v>
      </c>
      <c r="H36" s="91">
        <v>0.18394799801381304</v>
      </c>
      <c r="I36" s="22"/>
      <c r="J36" s="89">
        <v>48730</v>
      </c>
      <c r="K36" s="89">
        <v>4770</v>
      </c>
      <c r="L36" s="89">
        <v>1796</v>
      </c>
      <c r="M36" s="89">
        <v>2974</v>
      </c>
      <c r="N36" s="89"/>
      <c r="O36" s="89">
        <v>225954</v>
      </c>
      <c r="P36" s="89">
        <v>12349</v>
      </c>
      <c r="Q36" s="89">
        <v>327</v>
      </c>
    </row>
    <row r="37" spans="1:17" ht="12.75" customHeight="1">
      <c r="A37" s="21" t="s">
        <v>32</v>
      </c>
      <c r="B37" s="89">
        <v>314261</v>
      </c>
      <c r="C37" s="89">
        <v>87240</v>
      </c>
      <c r="D37" s="91">
        <v>27.760364792322306</v>
      </c>
      <c r="E37" s="89">
        <v>6710</v>
      </c>
      <c r="F37" s="91">
        <v>7.691425951398441</v>
      </c>
      <c r="G37" s="89">
        <v>189</v>
      </c>
      <c r="H37" s="91">
        <v>0.2166437414030261</v>
      </c>
      <c r="I37" s="22"/>
      <c r="J37" s="89">
        <v>44747</v>
      </c>
      <c r="K37" s="89">
        <v>4220</v>
      </c>
      <c r="L37" s="89">
        <v>1754</v>
      </c>
      <c r="M37" s="89">
        <v>2466</v>
      </c>
      <c r="N37" s="89"/>
      <c r="O37" s="89">
        <v>131987</v>
      </c>
      <c r="P37" s="89">
        <v>9179</v>
      </c>
      <c r="Q37" s="89">
        <v>192</v>
      </c>
    </row>
    <row r="38" spans="1:17" ht="12.75" customHeight="1">
      <c r="A38" s="21" t="s">
        <v>33</v>
      </c>
      <c r="B38" s="89">
        <v>235691</v>
      </c>
      <c r="C38" s="89">
        <v>21996</v>
      </c>
      <c r="D38" s="91">
        <v>9.332558307275203</v>
      </c>
      <c r="E38" s="89">
        <v>2392</v>
      </c>
      <c r="F38" s="91">
        <v>10.874704491725769</v>
      </c>
      <c r="G38" s="89">
        <v>53</v>
      </c>
      <c r="H38" s="91">
        <v>0.24095290052736862</v>
      </c>
      <c r="I38" s="22"/>
      <c r="J38" s="89">
        <v>15779</v>
      </c>
      <c r="K38" s="89">
        <v>1885</v>
      </c>
      <c r="L38" s="89">
        <v>826</v>
      </c>
      <c r="M38" s="89">
        <v>1059</v>
      </c>
      <c r="N38" s="89"/>
      <c r="O38" s="89">
        <v>37775</v>
      </c>
      <c r="P38" s="89">
        <v>3451</v>
      </c>
      <c r="Q38" s="89">
        <v>53</v>
      </c>
    </row>
    <row r="39" spans="1:17" ht="12.75" customHeight="1">
      <c r="A39" s="21" t="s">
        <v>34</v>
      </c>
      <c r="B39" s="89">
        <v>62851</v>
      </c>
      <c r="C39" s="89">
        <v>2099</v>
      </c>
      <c r="D39" s="91">
        <v>3.339644556172535</v>
      </c>
      <c r="E39" s="89">
        <v>203</v>
      </c>
      <c r="F39" s="91">
        <v>9.67127203430205</v>
      </c>
      <c r="G39" s="139">
        <v>5</v>
      </c>
      <c r="H39" s="174">
        <v>0.20842017507294708</v>
      </c>
      <c r="I39" s="22"/>
      <c r="J39" s="89">
        <v>1545</v>
      </c>
      <c r="K39" s="89">
        <v>163</v>
      </c>
      <c r="L39" s="89">
        <v>53</v>
      </c>
      <c r="M39" s="89">
        <v>110</v>
      </c>
      <c r="N39" s="89"/>
      <c r="O39" s="89">
        <v>3644</v>
      </c>
      <c r="P39" s="89">
        <v>313</v>
      </c>
      <c r="Q39" s="139">
        <v>5</v>
      </c>
    </row>
    <row r="40" spans="1:17" ht="12.75" customHeight="1">
      <c r="A40" s="59" t="s">
        <v>35</v>
      </c>
      <c r="B40" s="89">
        <v>15713</v>
      </c>
      <c r="C40" s="89">
        <v>300</v>
      </c>
      <c r="D40" s="92">
        <v>1.909247120218927</v>
      </c>
      <c r="E40" s="89">
        <v>20</v>
      </c>
      <c r="F40" s="92">
        <v>6.666666666666667</v>
      </c>
      <c r="G40" s="262" t="s">
        <v>353</v>
      </c>
      <c r="H40" s="262" t="s">
        <v>353</v>
      </c>
      <c r="I40" s="25"/>
      <c r="J40" s="89">
        <v>208</v>
      </c>
      <c r="K40" s="89">
        <v>13</v>
      </c>
      <c r="L40" s="89">
        <v>2</v>
      </c>
      <c r="M40" s="139">
        <v>11</v>
      </c>
      <c r="N40" s="90"/>
      <c r="O40" s="89">
        <v>508</v>
      </c>
      <c r="P40" s="89">
        <v>31</v>
      </c>
      <c r="Q40" s="262" t="s">
        <v>353</v>
      </c>
    </row>
    <row r="41" spans="1:17" ht="12.75" customHeight="1">
      <c r="A41" s="34"/>
      <c r="B41" s="93"/>
      <c r="C41" s="93"/>
      <c r="D41" s="96"/>
      <c r="E41" s="93"/>
      <c r="F41" s="96"/>
      <c r="G41" s="93"/>
      <c r="H41" s="96"/>
      <c r="I41" s="56"/>
      <c r="J41" s="93"/>
      <c r="K41" s="93"/>
      <c r="L41" s="93"/>
      <c r="M41" s="93"/>
      <c r="N41" s="93"/>
      <c r="O41" s="93"/>
      <c r="P41" s="93"/>
      <c r="Q41" s="95"/>
    </row>
    <row r="42" spans="1:17" ht="12.75">
      <c r="A42" s="34"/>
      <c r="B42" s="101"/>
      <c r="C42" s="101"/>
      <c r="D42" s="106"/>
      <c r="E42" s="101"/>
      <c r="F42" s="106"/>
      <c r="G42" s="101"/>
      <c r="H42" s="106"/>
      <c r="I42" s="27"/>
      <c r="J42" s="101"/>
      <c r="K42" s="101"/>
      <c r="L42" s="101"/>
      <c r="M42" s="101"/>
      <c r="N42" s="101"/>
      <c r="O42" s="101"/>
      <c r="P42" s="101"/>
      <c r="Q42" s="102"/>
    </row>
    <row r="43" spans="1:17" s="60" customFormat="1" ht="18.75" customHeight="1">
      <c r="A43" s="35" t="s">
        <v>36</v>
      </c>
      <c r="B43" s="114">
        <v>1571302</v>
      </c>
      <c r="C43" s="114">
        <v>764079</v>
      </c>
      <c r="D43" s="109">
        <v>48.62712578485867</v>
      </c>
      <c r="E43" s="114">
        <v>59619</v>
      </c>
      <c r="F43" s="109">
        <v>7.8027272049094405</v>
      </c>
      <c r="G43" s="114">
        <v>1828</v>
      </c>
      <c r="H43" s="109">
        <v>0.23924227730378664</v>
      </c>
      <c r="I43" s="119"/>
      <c r="J43" s="114">
        <v>170253</v>
      </c>
      <c r="K43" s="114">
        <v>25900</v>
      </c>
      <c r="L43" s="114">
        <v>8621</v>
      </c>
      <c r="M43" s="114">
        <v>17279</v>
      </c>
      <c r="N43" s="114"/>
      <c r="O43" s="114">
        <v>934332</v>
      </c>
      <c r="P43" s="114">
        <v>76923</v>
      </c>
      <c r="Q43" s="114">
        <v>1848</v>
      </c>
    </row>
    <row r="44" spans="1:17" s="60" customFormat="1" ht="18.75" customHeight="1">
      <c r="A44" t="s">
        <v>292</v>
      </c>
      <c r="B44" s="207"/>
      <c r="C44" s="207"/>
      <c r="D44" s="216"/>
      <c r="E44" s="207"/>
      <c r="F44" s="216"/>
      <c r="G44" s="207"/>
      <c r="H44" s="216"/>
      <c r="I44" s="217"/>
      <c r="J44" s="207"/>
      <c r="K44" s="207"/>
      <c r="L44" s="207"/>
      <c r="M44" s="207"/>
      <c r="N44" s="207"/>
      <c r="O44" s="207"/>
      <c r="P44" s="207"/>
      <c r="Q44" s="207"/>
    </row>
    <row r="45" ht="14.25">
      <c r="A45" s="79" t="s">
        <v>175</v>
      </c>
    </row>
    <row r="46" ht="14.25">
      <c r="A46" s="79"/>
    </row>
    <row r="47" spans="1:16" s="61" customFormat="1" ht="12.75">
      <c r="A47" s="37" t="s">
        <v>37</v>
      </c>
      <c r="P47" s="62"/>
    </row>
    <row r="48" spans="1:17" s="61" customFormat="1" ht="12.75">
      <c r="A48" s="80" t="s">
        <v>351</v>
      </c>
      <c r="Q48" s="62">
        <v>71</v>
      </c>
    </row>
  </sheetData>
  <sheetProtection/>
  <mergeCells count="18">
    <mergeCell ref="A4:F4"/>
    <mergeCell ref="C7:C8"/>
    <mergeCell ref="A6:A8"/>
    <mergeCell ref="B6:B8"/>
    <mergeCell ref="D7:D8"/>
    <mergeCell ref="C6:H6"/>
    <mergeCell ref="E7:F7"/>
    <mergeCell ref="G7:H7"/>
    <mergeCell ref="I7:I8"/>
    <mergeCell ref="J6:M6"/>
    <mergeCell ref="O6:Q6"/>
    <mergeCell ref="P7:P8"/>
    <mergeCell ref="Q7:Q8"/>
    <mergeCell ref="O7:O8"/>
    <mergeCell ref="J7:J8"/>
    <mergeCell ref="K7:K8"/>
    <mergeCell ref="L7:L8"/>
    <mergeCell ref="M7:M8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47"/>
  <sheetViews>
    <sheetView zoomScale="75" zoomScaleNormal="75" zoomScalePageLayoutView="0" workbookViewId="0" topLeftCell="A1">
      <selection activeCell="A49" sqref="A49"/>
    </sheetView>
  </sheetViews>
  <sheetFormatPr defaultColWidth="7.8515625" defaultRowHeight="12.75"/>
  <cols>
    <col min="1" max="1" width="15.8515625" style="29" customWidth="1"/>
    <col min="2" max="2" width="12.7109375" style="29" customWidth="1"/>
    <col min="3" max="3" width="10.7109375" style="29" customWidth="1"/>
    <col min="4" max="4" width="9.7109375" style="29" customWidth="1"/>
    <col min="5" max="5" width="13.421875" style="29" customWidth="1"/>
    <col min="6" max="6" width="10.7109375" style="29" customWidth="1"/>
    <col min="7" max="7" width="2.28125" style="29" customWidth="1"/>
    <col min="8" max="8" width="9.7109375" style="29" customWidth="1"/>
    <col min="9" max="9" width="11.8515625" style="29" customWidth="1"/>
    <col min="10" max="10" width="10.7109375" style="29" customWidth="1"/>
    <col min="11" max="11" width="2.7109375" style="29" customWidth="1"/>
    <col min="12" max="12" width="9.7109375" style="29" customWidth="1"/>
    <col min="13" max="14" width="11.00390625" style="29" customWidth="1"/>
    <col min="15" max="15" width="2.28125" style="29" customWidth="1"/>
    <col min="16" max="17" width="9.7109375" style="29" customWidth="1"/>
    <col min="18" max="18" width="12.8515625" style="29" customWidth="1"/>
    <col min="19" max="19" width="10.7109375" style="29" customWidth="1"/>
    <col min="20" max="16384" width="7.8515625" style="29" customWidth="1"/>
  </cols>
  <sheetData>
    <row r="1" spans="1:19" ht="30" customHeight="1">
      <c r="A1" s="1" t="s">
        <v>151</v>
      </c>
      <c r="B1" s="2"/>
      <c r="C1" s="2"/>
      <c r="D1" s="43"/>
      <c r="E1" s="3"/>
      <c r="F1" s="3"/>
      <c r="G1" s="3"/>
      <c r="H1" s="2"/>
      <c r="I1" s="3"/>
      <c r="J1" s="3"/>
      <c r="K1" s="44"/>
      <c r="L1" s="2"/>
      <c r="M1" s="3"/>
      <c r="N1" s="3"/>
      <c r="O1" s="44"/>
      <c r="P1" s="2"/>
      <c r="Q1" s="43"/>
      <c r="R1" s="3"/>
      <c r="S1" s="87" t="s">
        <v>352</v>
      </c>
    </row>
    <row r="2" spans="1:19" ht="21" customHeight="1" thickBot="1">
      <c r="A2" s="45"/>
      <c r="B2" s="46"/>
      <c r="C2" s="46"/>
      <c r="D2" s="47"/>
      <c r="E2" s="6"/>
      <c r="F2" s="6"/>
      <c r="G2" s="6"/>
      <c r="H2" s="46"/>
      <c r="I2" s="6"/>
      <c r="J2" s="6"/>
      <c r="K2" s="47"/>
      <c r="L2" s="46"/>
      <c r="M2" s="6"/>
      <c r="N2" s="6"/>
      <c r="O2" s="47"/>
      <c r="P2" s="46"/>
      <c r="Q2" s="47"/>
      <c r="R2" s="6"/>
      <c r="S2" s="41"/>
    </row>
    <row r="3" spans="1:19" ht="12.75" customHeight="1" thickTop="1">
      <c r="A3" s="8"/>
      <c r="B3" s="9"/>
      <c r="C3" s="9"/>
      <c r="D3" s="10"/>
      <c r="E3" s="10"/>
      <c r="F3" s="10"/>
      <c r="G3" s="10"/>
      <c r="H3" s="9"/>
      <c r="I3" s="10"/>
      <c r="J3" s="10"/>
      <c r="L3" s="9"/>
      <c r="M3" s="10"/>
      <c r="N3" s="10"/>
      <c r="P3" s="9"/>
      <c r="Q3" s="10"/>
      <c r="R3" s="10"/>
      <c r="S3" s="11"/>
    </row>
    <row r="4" spans="1:19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L4" s="12"/>
      <c r="M4" s="12"/>
      <c r="N4" s="12"/>
      <c r="P4" s="12"/>
      <c r="Q4" s="12"/>
      <c r="R4" s="12"/>
      <c r="S4" s="42"/>
    </row>
    <row r="5" spans="1:19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L5" s="10"/>
      <c r="M5" s="10"/>
      <c r="N5" s="10"/>
      <c r="P5" s="10"/>
      <c r="Q5" s="10"/>
      <c r="R5" s="68"/>
      <c r="S5" s="69"/>
    </row>
    <row r="6" spans="1:19" s="52" customFormat="1" ht="21" customHeight="1">
      <c r="A6" s="223" t="s">
        <v>133</v>
      </c>
      <c r="B6" s="221" t="s">
        <v>122</v>
      </c>
      <c r="C6" s="73" t="s">
        <v>57</v>
      </c>
      <c r="D6" s="74"/>
      <c r="E6" s="74"/>
      <c r="F6" s="75"/>
      <c r="G6" s="50"/>
      <c r="H6" s="73" t="s">
        <v>58</v>
      </c>
      <c r="I6" s="74"/>
      <c r="J6" s="75"/>
      <c r="K6" s="64"/>
      <c r="L6" s="224" t="s">
        <v>59</v>
      </c>
      <c r="M6" s="225"/>
      <c r="N6" s="226"/>
      <c r="O6" s="64"/>
      <c r="P6" s="224" t="s">
        <v>126</v>
      </c>
      <c r="Q6" s="225"/>
      <c r="R6" s="225"/>
      <c r="S6" s="226"/>
    </row>
    <row r="7" spans="1:19" s="52" customFormat="1" ht="27" customHeight="1">
      <c r="A7" s="222"/>
      <c r="B7" s="222"/>
      <c r="C7" s="63" t="s">
        <v>1</v>
      </c>
      <c r="D7" s="63" t="s">
        <v>125</v>
      </c>
      <c r="E7" s="63" t="s">
        <v>204</v>
      </c>
      <c r="F7" s="63" t="s">
        <v>163</v>
      </c>
      <c r="G7" s="53"/>
      <c r="H7" s="63" t="s">
        <v>1</v>
      </c>
      <c r="I7" s="63" t="s">
        <v>150</v>
      </c>
      <c r="J7" s="63" t="s">
        <v>163</v>
      </c>
      <c r="K7" s="67"/>
      <c r="L7" s="63" t="s">
        <v>1</v>
      </c>
      <c r="M7" s="63" t="s">
        <v>148</v>
      </c>
      <c r="N7" s="63" t="s">
        <v>199</v>
      </c>
      <c r="O7" s="67"/>
      <c r="P7" s="63" t="s">
        <v>1</v>
      </c>
      <c r="Q7" s="63" t="s">
        <v>125</v>
      </c>
      <c r="R7" s="63" t="s">
        <v>150</v>
      </c>
      <c r="S7" s="63" t="s">
        <v>163</v>
      </c>
    </row>
    <row r="8" spans="1:19" ht="12.75">
      <c r="A8" s="38"/>
      <c r="B8" s="38"/>
      <c r="C8" s="38"/>
      <c r="D8" s="38"/>
      <c r="E8" s="38"/>
      <c r="F8" s="38"/>
      <c r="G8" s="20"/>
      <c r="H8" s="38"/>
      <c r="I8" s="38"/>
      <c r="J8" s="38"/>
      <c r="K8" s="20"/>
      <c r="L8" s="38"/>
      <c r="M8" s="38"/>
      <c r="N8" s="38"/>
      <c r="O8" s="20"/>
      <c r="P8" s="38"/>
      <c r="Q8" s="38"/>
      <c r="R8" s="38"/>
      <c r="S8" s="38"/>
    </row>
    <row r="9" spans="1:19" ht="12.75">
      <c r="A9" s="21" t="s">
        <v>10</v>
      </c>
      <c r="B9" s="89">
        <v>28047</v>
      </c>
      <c r="C9" s="89">
        <v>11989</v>
      </c>
      <c r="D9" s="91">
        <v>42.74610475273648</v>
      </c>
      <c r="E9" s="89">
        <v>350318.321</v>
      </c>
      <c r="F9" s="89">
        <v>29219.978</v>
      </c>
      <c r="G9" s="89"/>
      <c r="H9" s="89">
        <v>7012</v>
      </c>
      <c r="I9" s="89">
        <v>33630.082</v>
      </c>
      <c r="J9" s="89">
        <v>4796.076</v>
      </c>
      <c r="K9" s="89"/>
      <c r="L9" s="139">
        <v>36</v>
      </c>
      <c r="M9" s="89">
        <v>47.309</v>
      </c>
      <c r="N9" s="89">
        <v>1314.139</v>
      </c>
      <c r="O9" s="89"/>
      <c r="P9" s="89">
        <v>16161</v>
      </c>
      <c r="Q9" s="91">
        <v>57.621135950369016</v>
      </c>
      <c r="R9" s="89">
        <v>344697.186</v>
      </c>
      <c r="S9" s="89">
        <v>21328.952</v>
      </c>
    </row>
    <row r="10" spans="1:19" ht="12.75">
      <c r="A10" s="23" t="s">
        <v>11</v>
      </c>
      <c r="B10" s="89">
        <v>114235</v>
      </c>
      <c r="C10" s="89">
        <v>9802</v>
      </c>
      <c r="D10" s="91">
        <v>8.58055762244496</v>
      </c>
      <c r="E10" s="89">
        <v>152754.703</v>
      </c>
      <c r="F10" s="89">
        <v>15584.034</v>
      </c>
      <c r="G10" s="89"/>
      <c r="H10" s="89">
        <v>5775</v>
      </c>
      <c r="I10" s="89">
        <v>6621.661</v>
      </c>
      <c r="J10" s="89">
        <v>1146.608</v>
      </c>
      <c r="K10" s="89"/>
      <c r="L10" s="89">
        <v>8564</v>
      </c>
      <c r="M10" s="89">
        <v>1738.442</v>
      </c>
      <c r="N10" s="89">
        <v>202.994</v>
      </c>
      <c r="O10" s="89"/>
      <c r="P10" s="89">
        <v>14961</v>
      </c>
      <c r="Q10" s="91">
        <v>13.096686654703024</v>
      </c>
      <c r="R10" s="89">
        <v>178097.621</v>
      </c>
      <c r="S10" s="89">
        <v>11904.125</v>
      </c>
    </row>
    <row r="11" spans="1:19" ht="12.75">
      <c r="A11" s="23" t="s">
        <v>12</v>
      </c>
      <c r="B11" s="89">
        <v>131577</v>
      </c>
      <c r="C11" s="89">
        <v>14969</v>
      </c>
      <c r="D11" s="91">
        <v>11.376608373803933</v>
      </c>
      <c r="E11" s="89">
        <v>227387.296</v>
      </c>
      <c r="F11" s="89">
        <v>15190.547</v>
      </c>
      <c r="G11" s="89"/>
      <c r="H11" s="89">
        <v>13102</v>
      </c>
      <c r="I11" s="89">
        <v>9731.293</v>
      </c>
      <c r="J11" s="89">
        <v>742.733</v>
      </c>
      <c r="K11" s="89"/>
      <c r="L11" s="89">
        <v>16069</v>
      </c>
      <c r="M11" s="89">
        <v>9299.522</v>
      </c>
      <c r="N11" s="89">
        <v>578.724</v>
      </c>
      <c r="O11" s="89"/>
      <c r="P11" s="89">
        <v>24867</v>
      </c>
      <c r="Q11" s="91">
        <v>18.89919970815568</v>
      </c>
      <c r="R11" s="89">
        <v>280332.657</v>
      </c>
      <c r="S11" s="89">
        <v>11273.28</v>
      </c>
    </row>
    <row r="12" spans="1:19" ht="12.75">
      <c r="A12" s="23" t="s">
        <v>13</v>
      </c>
      <c r="B12" s="89">
        <v>130845</v>
      </c>
      <c r="C12" s="89">
        <v>21138</v>
      </c>
      <c r="D12" s="91">
        <v>16.15499254843517</v>
      </c>
      <c r="E12" s="89">
        <v>317895.546</v>
      </c>
      <c r="F12" s="89">
        <v>15039.055</v>
      </c>
      <c r="G12" s="89"/>
      <c r="H12" s="89">
        <v>21799</v>
      </c>
      <c r="I12" s="89">
        <v>17447.494</v>
      </c>
      <c r="J12" s="89">
        <v>800.38</v>
      </c>
      <c r="K12" s="89"/>
      <c r="L12" s="89">
        <v>21211</v>
      </c>
      <c r="M12" s="89">
        <v>19790.882</v>
      </c>
      <c r="N12" s="89">
        <v>933.048</v>
      </c>
      <c r="O12" s="89"/>
      <c r="P12" s="89">
        <v>33114</v>
      </c>
      <c r="Q12" s="91">
        <v>25.307806947151207</v>
      </c>
      <c r="R12" s="89">
        <v>387441.933</v>
      </c>
      <c r="S12" s="89">
        <v>11700.246</v>
      </c>
    </row>
    <row r="13" spans="1:19" ht="12.75">
      <c r="A13" s="23" t="s">
        <v>14</v>
      </c>
      <c r="B13" s="89">
        <v>124184</v>
      </c>
      <c r="C13" s="89">
        <v>22799</v>
      </c>
      <c r="D13" s="91">
        <v>18.359047864459193</v>
      </c>
      <c r="E13" s="89">
        <v>348950.737</v>
      </c>
      <c r="F13" s="89">
        <v>15305.528</v>
      </c>
      <c r="G13" s="89"/>
      <c r="H13" s="89">
        <v>25751</v>
      </c>
      <c r="I13" s="89">
        <v>24538.891</v>
      </c>
      <c r="J13" s="89">
        <v>952.93</v>
      </c>
      <c r="K13" s="89"/>
      <c r="L13" s="89">
        <v>18943</v>
      </c>
      <c r="M13" s="89">
        <v>24356.7</v>
      </c>
      <c r="N13" s="89">
        <v>1285.789</v>
      </c>
      <c r="O13" s="89"/>
      <c r="P13" s="89">
        <v>34085</v>
      </c>
      <c r="Q13" s="91">
        <v>27.447175159440828</v>
      </c>
      <c r="R13" s="89">
        <v>417149.171</v>
      </c>
      <c r="S13" s="89">
        <v>12238.497</v>
      </c>
    </row>
    <row r="14" spans="1:19" ht="12.75">
      <c r="A14" s="23" t="s">
        <v>15</v>
      </c>
      <c r="B14" s="89">
        <v>113092</v>
      </c>
      <c r="C14" s="89">
        <v>24979</v>
      </c>
      <c r="D14" s="91">
        <v>22.087327131892618</v>
      </c>
      <c r="E14" s="89">
        <v>386299.939</v>
      </c>
      <c r="F14" s="89">
        <v>15464.988</v>
      </c>
      <c r="G14" s="89"/>
      <c r="H14" s="89">
        <v>28613</v>
      </c>
      <c r="I14" s="89">
        <v>33968.607</v>
      </c>
      <c r="J14" s="89">
        <v>1187.174</v>
      </c>
      <c r="K14" s="89"/>
      <c r="L14" s="89">
        <v>15361</v>
      </c>
      <c r="M14" s="89">
        <v>25171.045</v>
      </c>
      <c r="N14" s="89">
        <v>1638.633</v>
      </c>
      <c r="O14" s="89"/>
      <c r="P14" s="89">
        <v>34542</v>
      </c>
      <c r="Q14" s="91">
        <v>30.543274502175223</v>
      </c>
      <c r="R14" s="89">
        <v>434274.032</v>
      </c>
      <c r="S14" s="89">
        <v>12572.348</v>
      </c>
    </row>
    <row r="15" spans="1:19" ht="12.75">
      <c r="A15" s="23" t="s">
        <v>16</v>
      </c>
      <c r="B15" s="89">
        <v>98114</v>
      </c>
      <c r="C15" s="89">
        <v>26876</v>
      </c>
      <c r="D15" s="91">
        <v>27.392624905721913</v>
      </c>
      <c r="E15" s="89">
        <v>417085.847</v>
      </c>
      <c r="F15" s="89">
        <v>15518.896</v>
      </c>
      <c r="G15" s="89"/>
      <c r="H15" s="89">
        <v>31317</v>
      </c>
      <c r="I15" s="89">
        <v>44831.31</v>
      </c>
      <c r="J15" s="89">
        <v>1431.533</v>
      </c>
      <c r="K15" s="89"/>
      <c r="L15" s="89">
        <v>13618</v>
      </c>
      <c r="M15" s="89">
        <v>26949.331</v>
      </c>
      <c r="N15" s="89">
        <v>1978.949</v>
      </c>
      <c r="O15" s="89"/>
      <c r="P15" s="89">
        <v>35473</v>
      </c>
      <c r="Q15" s="91">
        <v>36.15488105672993</v>
      </c>
      <c r="R15" s="89">
        <v>450323.226</v>
      </c>
      <c r="S15" s="89">
        <v>12694.817</v>
      </c>
    </row>
    <row r="16" spans="1:19" ht="12.75">
      <c r="A16" s="23" t="s">
        <v>17</v>
      </c>
      <c r="B16" s="89">
        <v>86107</v>
      </c>
      <c r="C16" s="89">
        <v>28961</v>
      </c>
      <c r="D16" s="91">
        <v>33.633734771853625</v>
      </c>
      <c r="E16" s="89">
        <v>459563.649</v>
      </c>
      <c r="F16" s="89">
        <v>15868.363</v>
      </c>
      <c r="G16" s="89"/>
      <c r="H16" s="89">
        <v>33717</v>
      </c>
      <c r="I16" s="89">
        <v>57603.823</v>
      </c>
      <c r="J16" s="89">
        <v>1708.45</v>
      </c>
      <c r="K16" s="89"/>
      <c r="L16" s="89">
        <v>12171</v>
      </c>
      <c r="M16" s="89">
        <v>28020.368</v>
      </c>
      <c r="N16" s="89">
        <v>2302.224</v>
      </c>
      <c r="O16" s="89"/>
      <c r="P16" s="89">
        <v>36864</v>
      </c>
      <c r="Q16" s="91">
        <v>42.81185037221132</v>
      </c>
      <c r="R16" s="89">
        <v>480039.348</v>
      </c>
      <c r="S16" s="89">
        <v>13021.901</v>
      </c>
    </row>
    <row r="17" spans="1:19" ht="12.75">
      <c r="A17" s="23" t="s">
        <v>18</v>
      </c>
      <c r="B17" s="89">
        <v>75337</v>
      </c>
      <c r="C17" s="89">
        <v>29979</v>
      </c>
      <c r="D17" s="91">
        <v>39.79319590639393</v>
      </c>
      <c r="E17" s="89">
        <v>486451.98</v>
      </c>
      <c r="F17" s="89">
        <v>16226.424</v>
      </c>
      <c r="G17" s="89"/>
      <c r="H17" s="89">
        <v>34960</v>
      </c>
      <c r="I17" s="89">
        <v>70944.877</v>
      </c>
      <c r="J17" s="89">
        <v>2029.316</v>
      </c>
      <c r="K17" s="89"/>
      <c r="L17" s="89">
        <v>10726</v>
      </c>
      <c r="M17" s="89">
        <v>28014.727</v>
      </c>
      <c r="N17" s="89">
        <v>2611.852</v>
      </c>
      <c r="O17" s="89"/>
      <c r="P17" s="89">
        <v>37360</v>
      </c>
      <c r="Q17" s="91">
        <v>49.59050665675564</v>
      </c>
      <c r="R17" s="89">
        <v>493693.26</v>
      </c>
      <c r="S17" s="89">
        <v>13214.488</v>
      </c>
    </row>
    <row r="18" spans="1:19" ht="12.75">
      <c r="A18" s="23" t="s">
        <v>19</v>
      </c>
      <c r="B18" s="89">
        <v>67135</v>
      </c>
      <c r="C18" s="89">
        <v>31417</v>
      </c>
      <c r="D18" s="91">
        <v>46.79675281149922</v>
      </c>
      <c r="E18" s="89">
        <v>523329.556</v>
      </c>
      <c r="F18" s="89">
        <v>16657.528</v>
      </c>
      <c r="G18" s="89"/>
      <c r="H18" s="89">
        <v>36174</v>
      </c>
      <c r="I18" s="89">
        <v>84339.324</v>
      </c>
      <c r="J18" s="89">
        <v>2331.49</v>
      </c>
      <c r="K18" s="89"/>
      <c r="L18" s="89">
        <v>10056</v>
      </c>
      <c r="M18" s="89">
        <v>29233.342</v>
      </c>
      <c r="N18" s="89">
        <v>2907.055</v>
      </c>
      <c r="O18" s="89"/>
      <c r="P18" s="89">
        <v>38210</v>
      </c>
      <c r="Q18" s="91">
        <v>56.9151709242571</v>
      </c>
      <c r="R18" s="89">
        <v>516330.894</v>
      </c>
      <c r="S18" s="89">
        <v>13512.978</v>
      </c>
    </row>
    <row r="19" spans="1:19" ht="12.75">
      <c r="A19" s="23" t="s">
        <v>20</v>
      </c>
      <c r="B19" s="89">
        <v>59513</v>
      </c>
      <c r="C19" s="89">
        <v>31305</v>
      </c>
      <c r="D19" s="91">
        <v>52.601952514576645</v>
      </c>
      <c r="E19" s="89">
        <v>541025.898</v>
      </c>
      <c r="F19" s="89">
        <v>17282.412</v>
      </c>
      <c r="G19" s="89"/>
      <c r="H19" s="89">
        <v>35825</v>
      </c>
      <c r="I19" s="89">
        <v>94791.815</v>
      </c>
      <c r="J19" s="89">
        <v>2645.968</v>
      </c>
      <c r="K19" s="89"/>
      <c r="L19" s="89">
        <v>9181</v>
      </c>
      <c r="M19" s="89">
        <v>29420.783</v>
      </c>
      <c r="N19" s="89">
        <v>3204.529</v>
      </c>
      <c r="O19" s="89"/>
      <c r="P19" s="89">
        <v>37378</v>
      </c>
      <c r="Q19" s="91">
        <v>62.806445650530144</v>
      </c>
      <c r="R19" s="89">
        <v>522013.209</v>
      </c>
      <c r="S19" s="89">
        <v>13965.788</v>
      </c>
    </row>
    <row r="20" spans="1:19" ht="12.75">
      <c r="A20" s="23" t="s">
        <v>21</v>
      </c>
      <c r="B20" s="89">
        <v>104085</v>
      </c>
      <c r="C20" s="89">
        <v>63623</v>
      </c>
      <c r="D20" s="91">
        <v>61.126002786184365</v>
      </c>
      <c r="E20" s="89">
        <v>1162398.08</v>
      </c>
      <c r="F20" s="89">
        <v>18270.092</v>
      </c>
      <c r="G20" s="89"/>
      <c r="H20" s="89">
        <v>71497</v>
      </c>
      <c r="I20" s="89">
        <v>222944.906</v>
      </c>
      <c r="J20" s="89">
        <v>3118.241</v>
      </c>
      <c r="K20" s="89"/>
      <c r="L20" s="89">
        <v>18141</v>
      </c>
      <c r="M20" s="89">
        <v>65544.035</v>
      </c>
      <c r="N20" s="89">
        <v>3613.033</v>
      </c>
      <c r="O20" s="89"/>
      <c r="P20" s="89">
        <v>74073</v>
      </c>
      <c r="Q20" s="91">
        <v>71.16587404525147</v>
      </c>
      <c r="R20" s="89">
        <v>1089727.19</v>
      </c>
      <c r="S20" s="89">
        <v>14711.53</v>
      </c>
    </row>
    <row r="21" spans="1:19" ht="12.75">
      <c r="A21" s="23" t="s">
        <v>22</v>
      </c>
      <c r="B21" s="89">
        <v>87140</v>
      </c>
      <c r="C21" s="89">
        <v>61005</v>
      </c>
      <c r="D21" s="91">
        <v>70.00803305026395</v>
      </c>
      <c r="E21" s="89">
        <v>1201328.59</v>
      </c>
      <c r="F21" s="89">
        <v>19692.297</v>
      </c>
      <c r="G21" s="89"/>
      <c r="H21" s="89">
        <v>67166</v>
      </c>
      <c r="I21" s="89">
        <v>253736.004</v>
      </c>
      <c r="J21" s="89">
        <v>3777.745</v>
      </c>
      <c r="K21" s="89"/>
      <c r="L21" s="89">
        <v>15998</v>
      </c>
      <c r="M21" s="89">
        <v>65965.643</v>
      </c>
      <c r="N21" s="89">
        <v>4123.368</v>
      </c>
      <c r="O21" s="89"/>
      <c r="P21" s="89">
        <v>68914</v>
      </c>
      <c r="Q21" s="91">
        <v>79.08423226991049</v>
      </c>
      <c r="R21" s="89">
        <v>1082813.68</v>
      </c>
      <c r="S21" s="89">
        <v>15712.536</v>
      </c>
    </row>
    <row r="22" spans="1:19" ht="12.75">
      <c r="A22" s="23" t="s">
        <v>23</v>
      </c>
      <c r="B22" s="89">
        <v>71434</v>
      </c>
      <c r="C22" s="89">
        <v>55341</v>
      </c>
      <c r="D22" s="91">
        <v>77.47151216507545</v>
      </c>
      <c r="E22" s="89">
        <v>1167857.76</v>
      </c>
      <c r="F22" s="89">
        <v>21102.939</v>
      </c>
      <c r="G22" s="89"/>
      <c r="H22" s="89">
        <v>59119</v>
      </c>
      <c r="I22" s="89">
        <v>264975.547</v>
      </c>
      <c r="J22" s="89">
        <v>4482.071</v>
      </c>
      <c r="K22" s="89"/>
      <c r="L22" s="89">
        <v>13640</v>
      </c>
      <c r="M22" s="89">
        <v>63677.482</v>
      </c>
      <c r="N22" s="89">
        <v>4668.437</v>
      </c>
      <c r="O22" s="89"/>
      <c r="P22" s="89">
        <v>60251</v>
      </c>
      <c r="Q22" s="91">
        <v>84.34498978077666</v>
      </c>
      <c r="R22" s="89">
        <v>1014469.82</v>
      </c>
      <c r="S22" s="89">
        <v>16837.394</v>
      </c>
    </row>
    <row r="23" spans="1:19" ht="12.75">
      <c r="A23" s="23" t="s">
        <v>24</v>
      </c>
      <c r="B23" s="89">
        <v>57842</v>
      </c>
      <c r="C23" s="89">
        <v>47962</v>
      </c>
      <c r="D23" s="91">
        <v>82.91898620379655</v>
      </c>
      <c r="E23" s="89">
        <v>1081480.63</v>
      </c>
      <c r="F23" s="89">
        <v>22548.697</v>
      </c>
      <c r="G23" s="89"/>
      <c r="H23" s="89">
        <v>50138</v>
      </c>
      <c r="I23" s="89">
        <v>260369.99</v>
      </c>
      <c r="J23" s="89">
        <v>5193.067</v>
      </c>
      <c r="K23" s="89"/>
      <c r="L23" s="89">
        <v>11293</v>
      </c>
      <c r="M23" s="89">
        <v>58575.902</v>
      </c>
      <c r="N23" s="89">
        <v>5186.921</v>
      </c>
      <c r="O23" s="89"/>
      <c r="P23" s="89">
        <v>50908</v>
      </c>
      <c r="Q23" s="91">
        <v>88.01217108675357</v>
      </c>
      <c r="R23" s="89">
        <v>910620.282</v>
      </c>
      <c r="S23" s="89">
        <v>17887.567</v>
      </c>
    </row>
    <row r="24" spans="1:19" ht="12.75">
      <c r="A24" s="23" t="s">
        <v>25</v>
      </c>
      <c r="B24" s="89">
        <v>45587</v>
      </c>
      <c r="C24" s="89">
        <v>39765</v>
      </c>
      <c r="D24" s="91">
        <v>87.22881523241274</v>
      </c>
      <c r="E24" s="89">
        <v>961394.391</v>
      </c>
      <c r="F24" s="89">
        <v>24176.899</v>
      </c>
      <c r="G24" s="89"/>
      <c r="H24" s="89">
        <v>40941</v>
      </c>
      <c r="I24" s="89">
        <v>242219.385</v>
      </c>
      <c r="J24" s="89">
        <v>5916.304</v>
      </c>
      <c r="K24" s="89"/>
      <c r="L24" s="89">
        <v>8706</v>
      </c>
      <c r="M24" s="89">
        <v>48700.913</v>
      </c>
      <c r="N24" s="89">
        <v>5593.948</v>
      </c>
      <c r="O24" s="89"/>
      <c r="P24" s="89">
        <v>41430</v>
      </c>
      <c r="Q24" s="91">
        <v>90.88117226402264</v>
      </c>
      <c r="R24" s="89">
        <v>785430.397</v>
      </c>
      <c r="S24" s="89">
        <v>18958.011</v>
      </c>
    </row>
    <row r="25" spans="1:19" ht="12.75">
      <c r="A25" s="23" t="s">
        <v>26</v>
      </c>
      <c r="B25" s="89">
        <v>156363</v>
      </c>
      <c r="C25" s="89">
        <v>148425</v>
      </c>
      <c r="D25" s="91">
        <v>94.9233514322442</v>
      </c>
      <c r="E25" s="89">
        <v>8117007.29</v>
      </c>
      <c r="F25" s="89">
        <v>54687.602</v>
      </c>
      <c r="G25" s="89"/>
      <c r="H25" s="89">
        <v>147142</v>
      </c>
      <c r="I25" s="89">
        <v>1425174.5</v>
      </c>
      <c r="J25" s="89">
        <v>9685.708</v>
      </c>
      <c r="K25" s="89"/>
      <c r="L25" s="89">
        <v>27417</v>
      </c>
      <c r="M25" s="89">
        <v>190309.707</v>
      </c>
      <c r="N25" s="89">
        <v>6941.303</v>
      </c>
      <c r="O25" s="89"/>
      <c r="P25" s="89">
        <v>148403</v>
      </c>
      <c r="Q25" s="91">
        <v>94.90928160754143</v>
      </c>
      <c r="R25" s="89">
        <v>3477778.59</v>
      </c>
      <c r="S25" s="89">
        <v>23434.692</v>
      </c>
    </row>
    <row r="26" spans="1:19" ht="12.75">
      <c r="A26" s="23" t="s">
        <v>27</v>
      </c>
      <c r="B26" s="89">
        <v>15396</v>
      </c>
      <c r="C26" s="89">
        <v>15221</v>
      </c>
      <c r="D26" s="91">
        <v>98.86334112756559</v>
      </c>
      <c r="E26" s="89">
        <v>996849.626</v>
      </c>
      <c r="F26" s="89">
        <v>65491.73</v>
      </c>
      <c r="G26" s="89"/>
      <c r="H26" s="89">
        <v>14900</v>
      </c>
      <c r="I26" s="89">
        <v>389028.967</v>
      </c>
      <c r="J26" s="89">
        <v>26109.327</v>
      </c>
      <c r="K26" s="89"/>
      <c r="L26" s="89">
        <v>2640</v>
      </c>
      <c r="M26" s="89">
        <v>25086.485</v>
      </c>
      <c r="N26" s="89">
        <v>9502.456</v>
      </c>
      <c r="O26" s="89"/>
      <c r="P26" s="89">
        <v>15042</v>
      </c>
      <c r="Q26" s="91">
        <v>97.70070148090413</v>
      </c>
      <c r="R26" s="89">
        <v>624823.568</v>
      </c>
      <c r="S26" s="89">
        <v>41538.596</v>
      </c>
    </row>
    <row r="27" spans="1:19" ht="12.75">
      <c r="A27" s="24" t="s">
        <v>28</v>
      </c>
      <c r="B27" s="89">
        <v>5269</v>
      </c>
      <c r="C27" s="89">
        <v>5218</v>
      </c>
      <c r="D27" s="92">
        <v>99.03207439741887</v>
      </c>
      <c r="E27" s="89">
        <v>1061114.85</v>
      </c>
      <c r="F27" s="89">
        <v>203356.621</v>
      </c>
      <c r="G27" s="90"/>
      <c r="H27" s="89">
        <v>5140</v>
      </c>
      <c r="I27" s="89">
        <v>488398.292</v>
      </c>
      <c r="J27" s="89">
        <v>95019.123</v>
      </c>
      <c r="K27" s="90"/>
      <c r="L27" s="89">
        <v>1001</v>
      </c>
      <c r="M27" s="89">
        <v>12331.971</v>
      </c>
      <c r="N27" s="89">
        <v>12319.651</v>
      </c>
      <c r="O27" s="90"/>
      <c r="P27" s="89">
        <v>5187</v>
      </c>
      <c r="Q27" s="92">
        <v>98.4437274625166</v>
      </c>
      <c r="R27" s="89">
        <v>579273.271</v>
      </c>
      <c r="S27" s="89">
        <v>111677.901</v>
      </c>
    </row>
    <row r="28" spans="1:19" ht="12.75">
      <c r="A28" s="31"/>
      <c r="B28" s="93"/>
      <c r="C28" s="93"/>
      <c r="D28" s="96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6"/>
      <c r="R28" s="93"/>
      <c r="S28" s="95"/>
    </row>
    <row r="29" spans="1:19" ht="12.75">
      <c r="A29" s="26"/>
      <c r="B29" s="101"/>
      <c r="C29" s="101"/>
      <c r="D29" s="106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6"/>
      <c r="R29" s="101"/>
      <c r="S29" s="102"/>
    </row>
    <row r="30" spans="1:19" ht="18">
      <c r="A30" s="30" t="s">
        <v>198</v>
      </c>
      <c r="B30" s="101"/>
      <c r="C30" s="101"/>
      <c r="D30" s="106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6"/>
      <c r="R30" s="101"/>
      <c r="S30" s="102"/>
    </row>
    <row r="31" spans="1:19" ht="12.75">
      <c r="A31" s="57"/>
      <c r="B31" s="94"/>
      <c r="C31" s="94"/>
      <c r="D31" s="97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7"/>
      <c r="R31" s="94"/>
      <c r="S31" s="103"/>
    </row>
    <row r="32" spans="1:19" ht="12.75" customHeight="1">
      <c r="A32" s="26"/>
      <c r="B32" s="105"/>
      <c r="C32" s="105"/>
      <c r="D32" s="108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8"/>
      <c r="R32" s="105"/>
      <c r="S32" s="105"/>
    </row>
    <row r="33" spans="1:19" ht="12.75">
      <c r="A33" s="21" t="s">
        <v>29</v>
      </c>
      <c r="B33" s="89">
        <v>314272</v>
      </c>
      <c r="C33" s="89">
        <v>42705</v>
      </c>
      <c r="D33" s="91">
        <v>13.588547500254556</v>
      </c>
      <c r="E33" s="89">
        <v>817986.083</v>
      </c>
      <c r="F33" s="89">
        <v>19154.34</v>
      </c>
      <c r="G33" s="89"/>
      <c r="H33" s="89">
        <v>31728</v>
      </c>
      <c r="I33" s="89">
        <v>54089.276</v>
      </c>
      <c r="J33" s="89">
        <v>1704.781</v>
      </c>
      <c r="K33" s="89"/>
      <c r="L33" s="89">
        <v>30946</v>
      </c>
      <c r="M33" s="89">
        <v>16126.121</v>
      </c>
      <c r="N33" s="89">
        <v>521.105</v>
      </c>
      <c r="O33" s="89"/>
      <c r="P33" s="89">
        <v>65505</v>
      </c>
      <c r="Q33" s="91">
        <v>20.843409530597697</v>
      </c>
      <c r="R33" s="89">
        <v>911216.352</v>
      </c>
      <c r="S33" s="89">
        <v>13910.638</v>
      </c>
    </row>
    <row r="34" spans="1:19" ht="12.75">
      <c r="A34" s="21" t="s">
        <v>30</v>
      </c>
      <c r="B34" s="89">
        <v>314241</v>
      </c>
      <c r="C34" s="89">
        <v>59695</v>
      </c>
      <c r="D34" s="91">
        <v>18.996566329664173</v>
      </c>
      <c r="E34" s="89">
        <v>914583.202</v>
      </c>
      <c r="F34" s="89">
        <v>15320.935</v>
      </c>
      <c r="G34" s="89"/>
      <c r="H34" s="89">
        <v>66558</v>
      </c>
      <c r="I34" s="89">
        <v>66934.047</v>
      </c>
      <c r="J34" s="89">
        <v>1005.65</v>
      </c>
      <c r="K34" s="89"/>
      <c r="L34" s="89">
        <v>47420</v>
      </c>
      <c r="M34" s="89">
        <v>61023.146</v>
      </c>
      <c r="N34" s="89">
        <v>1286.865</v>
      </c>
      <c r="O34" s="89"/>
      <c r="P34" s="89">
        <v>87788</v>
      </c>
      <c r="Q34" s="91">
        <v>27.93652005944482</v>
      </c>
      <c r="R34" s="89">
        <v>1074555.77</v>
      </c>
      <c r="S34" s="89">
        <v>12240.349</v>
      </c>
    </row>
    <row r="35" spans="1:19" ht="12.75" customHeight="1">
      <c r="A35" s="21" t="s">
        <v>31</v>
      </c>
      <c r="B35" s="89">
        <v>314273</v>
      </c>
      <c r="C35" s="89">
        <v>107886</v>
      </c>
      <c r="D35" s="91">
        <v>34.328752390437614</v>
      </c>
      <c r="E35" s="89">
        <v>1724941.23</v>
      </c>
      <c r="F35" s="89">
        <v>15988.555</v>
      </c>
      <c r="G35" s="89"/>
      <c r="H35" s="89">
        <v>125391</v>
      </c>
      <c r="I35" s="89">
        <v>227344.546</v>
      </c>
      <c r="J35" s="89">
        <v>1813.085</v>
      </c>
      <c r="K35" s="89"/>
      <c r="L35" s="89">
        <v>44489</v>
      </c>
      <c r="M35" s="89">
        <v>103768.048</v>
      </c>
      <c r="N35" s="89">
        <v>2332.443</v>
      </c>
      <c r="O35" s="89"/>
      <c r="P35" s="89">
        <v>137049</v>
      </c>
      <c r="Q35" s="91">
        <v>43.60826415250435</v>
      </c>
      <c r="R35" s="89">
        <v>1788227.01</v>
      </c>
      <c r="S35" s="89">
        <v>13048.085</v>
      </c>
    </row>
    <row r="36" spans="1:19" ht="12.75" customHeight="1">
      <c r="A36" s="21" t="s">
        <v>32</v>
      </c>
      <c r="B36" s="89">
        <v>314261</v>
      </c>
      <c r="C36" s="89">
        <v>197098</v>
      </c>
      <c r="D36" s="91">
        <v>62.7179319101002</v>
      </c>
      <c r="E36" s="89">
        <v>3711741.16</v>
      </c>
      <c r="F36" s="89">
        <v>18831.958</v>
      </c>
      <c r="G36" s="89"/>
      <c r="H36" s="89">
        <v>219762</v>
      </c>
      <c r="I36" s="89">
        <v>739163.464</v>
      </c>
      <c r="J36" s="89">
        <v>3363.473</v>
      </c>
      <c r="K36" s="89"/>
      <c r="L36" s="89">
        <v>54294</v>
      </c>
      <c r="M36" s="89">
        <v>204771.086</v>
      </c>
      <c r="N36" s="89">
        <v>3771.523</v>
      </c>
      <c r="O36" s="89"/>
      <c r="P36" s="89">
        <v>227021</v>
      </c>
      <c r="Q36" s="91">
        <v>72.2396352076777</v>
      </c>
      <c r="R36" s="89">
        <v>3423676.01</v>
      </c>
      <c r="S36" s="89">
        <v>15080.878</v>
      </c>
    </row>
    <row r="37" spans="1:19" ht="12.75" customHeight="1">
      <c r="A37" s="21" t="s">
        <v>33</v>
      </c>
      <c r="B37" s="89">
        <v>235691</v>
      </c>
      <c r="C37" s="89">
        <v>206152</v>
      </c>
      <c r="D37" s="91">
        <v>87.4670649282323</v>
      </c>
      <c r="E37" s="89">
        <v>5154176.71</v>
      </c>
      <c r="F37" s="89">
        <v>25001.827</v>
      </c>
      <c r="G37" s="89"/>
      <c r="H37" s="89">
        <v>211133</v>
      </c>
      <c r="I37" s="89">
        <v>1345501.27</v>
      </c>
      <c r="J37" s="89">
        <v>6372.766</v>
      </c>
      <c r="K37" s="89"/>
      <c r="L37" s="89">
        <v>44036</v>
      </c>
      <c r="M37" s="89">
        <v>249968.644</v>
      </c>
      <c r="N37" s="89">
        <v>5676.461</v>
      </c>
      <c r="O37" s="89"/>
      <c r="P37" s="89">
        <v>213695</v>
      </c>
      <c r="Q37" s="91">
        <v>90.6674416927248</v>
      </c>
      <c r="R37" s="89">
        <v>4135812.31</v>
      </c>
      <c r="S37" s="89">
        <v>19353.809</v>
      </c>
    </row>
    <row r="38" spans="1:19" ht="12.75" customHeight="1">
      <c r="A38" s="21" t="s">
        <v>34</v>
      </c>
      <c r="B38" s="89">
        <v>62851</v>
      </c>
      <c r="C38" s="89">
        <v>61687</v>
      </c>
      <c r="D38" s="91">
        <v>98.14800082735358</v>
      </c>
      <c r="E38" s="89">
        <v>5846124.83</v>
      </c>
      <c r="F38" s="89">
        <v>94770.775</v>
      </c>
      <c r="G38" s="89"/>
      <c r="H38" s="89">
        <v>60248</v>
      </c>
      <c r="I38" s="89">
        <v>812445.437</v>
      </c>
      <c r="J38" s="89">
        <v>13485.019</v>
      </c>
      <c r="K38" s="89"/>
      <c r="L38" s="89">
        <v>10803</v>
      </c>
      <c r="M38" s="89">
        <v>86691.858</v>
      </c>
      <c r="N38" s="89">
        <v>8024.795</v>
      </c>
      <c r="O38" s="89"/>
      <c r="P38" s="89">
        <v>60752</v>
      </c>
      <c r="Q38" s="91">
        <v>96.66035544382746</v>
      </c>
      <c r="R38" s="89">
        <v>1706504.98</v>
      </c>
      <c r="S38" s="89">
        <v>28089.692</v>
      </c>
    </row>
    <row r="39" spans="1:19" ht="12.75" customHeight="1">
      <c r="A39" s="59" t="s">
        <v>35</v>
      </c>
      <c r="B39" s="89">
        <v>15713</v>
      </c>
      <c r="C39" s="89">
        <v>15551</v>
      </c>
      <c r="D39" s="92">
        <v>98.96900655508179</v>
      </c>
      <c r="E39" s="89">
        <v>1790941.47</v>
      </c>
      <c r="F39" s="89">
        <v>115165.679</v>
      </c>
      <c r="G39" s="90"/>
      <c r="H39" s="89">
        <v>15268</v>
      </c>
      <c r="I39" s="89">
        <v>779818.727</v>
      </c>
      <c r="J39" s="89">
        <v>51075.369</v>
      </c>
      <c r="K39" s="90"/>
      <c r="L39" s="89">
        <v>2784</v>
      </c>
      <c r="M39" s="89">
        <v>29885.686</v>
      </c>
      <c r="N39" s="89">
        <v>10734.801</v>
      </c>
      <c r="O39" s="90"/>
      <c r="P39" s="89">
        <v>15413</v>
      </c>
      <c r="Q39" s="92">
        <v>98.09075287978108</v>
      </c>
      <c r="R39" s="89">
        <v>1029336.9</v>
      </c>
      <c r="S39" s="89">
        <v>66783.683</v>
      </c>
    </row>
    <row r="40" spans="1:19" ht="12.75" customHeight="1">
      <c r="A40" s="34"/>
      <c r="B40" s="93"/>
      <c r="C40" s="93"/>
      <c r="D40" s="96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6"/>
      <c r="R40" s="93"/>
      <c r="S40" s="95"/>
    </row>
    <row r="41" spans="1:19" ht="12.75">
      <c r="A41" s="34"/>
      <c r="B41" s="101"/>
      <c r="C41" s="101"/>
      <c r="D41" s="106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6"/>
      <c r="R41" s="101"/>
      <c r="S41" s="102"/>
    </row>
    <row r="42" spans="1:19" s="60" customFormat="1" ht="18.75" customHeight="1">
      <c r="A42" s="35" t="s">
        <v>36</v>
      </c>
      <c r="B42" s="114">
        <v>1571302</v>
      </c>
      <c r="C42" s="114">
        <v>690774</v>
      </c>
      <c r="D42" s="109">
        <v>43.96188638466698</v>
      </c>
      <c r="E42" s="114">
        <v>19960494.7</v>
      </c>
      <c r="F42" s="114">
        <v>28895.84</v>
      </c>
      <c r="G42" s="114"/>
      <c r="H42" s="114">
        <v>730088</v>
      </c>
      <c r="I42" s="114">
        <v>4025296.77</v>
      </c>
      <c r="J42" s="114">
        <v>5513.441</v>
      </c>
      <c r="K42" s="114"/>
      <c r="L42" s="114">
        <v>234772</v>
      </c>
      <c r="M42" s="114">
        <v>752234.589</v>
      </c>
      <c r="N42" s="114">
        <v>3204.107</v>
      </c>
      <c r="O42" s="114"/>
      <c r="P42" s="114">
        <v>807223</v>
      </c>
      <c r="Q42" s="109">
        <v>51.37287421514133</v>
      </c>
      <c r="R42" s="114">
        <v>14069329.3</v>
      </c>
      <c r="S42" s="114">
        <v>17429.297</v>
      </c>
    </row>
    <row r="43" ht="12.75">
      <c r="A43"/>
    </row>
    <row r="44" ht="12.75">
      <c r="A44" t="s">
        <v>288</v>
      </c>
    </row>
    <row r="45" ht="12.75">
      <c r="A45"/>
    </row>
    <row r="46" s="62" customFormat="1" ht="12.75">
      <c r="A46" s="80" t="s">
        <v>37</v>
      </c>
    </row>
    <row r="47" spans="1:19" s="62" customFormat="1" ht="12.75">
      <c r="A47" s="80" t="s">
        <v>351</v>
      </c>
      <c r="S47" s="62">
        <v>72</v>
      </c>
    </row>
  </sheetData>
  <sheetProtection/>
  <mergeCells count="5">
    <mergeCell ref="P6:S6"/>
    <mergeCell ref="L6:N6"/>
    <mergeCell ref="A4:F4"/>
    <mergeCell ref="A6:A7"/>
    <mergeCell ref="B6:B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33">
    <pageSetUpPr fitToPage="1"/>
  </sheetPr>
  <dimension ref="A1:M46"/>
  <sheetViews>
    <sheetView zoomScale="75" zoomScaleNormal="75" zoomScalePageLayoutView="0" workbookViewId="0" topLeftCell="A1">
      <selection activeCell="A48" sqref="A48"/>
    </sheetView>
  </sheetViews>
  <sheetFormatPr defaultColWidth="9.140625" defaultRowHeight="12.75"/>
  <cols>
    <col min="1" max="1" width="15.8515625" style="0" customWidth="1"/>
    <col min="2" max="9" width="12.8515625" style="0" customWidth="1"/>
    <col min="10" max="10" width="11.28125" style="0" customWidth="1"/>
    <col min="11" max="12" width="12.8515625" style="0" customWidth="1"/>
    <col min="13" max="13" width="12.8515625" style="170" customWidth="1"/>
  </cols>
  <sheetData>
    <row r="1" spans="1:13" ht="30" customHeight="1">
      <c r="A1" s="1" t="s">
        <v>210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87" t="s">
        <v>352</v>
      </c>
    </row>
    <row r="2" spans="1:13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41"/>
    </row>
    <row r="3" spans="1:13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42"/>
    </row>
    <row r="5" spans="1:13" ht="12.75" customHeight="1">
      <c r="A5" s="14"/>
      <c r="B5" s="10"/>
      <c r="C5" s="10"/>
      <c r="D5" s="236" t="s">
        <v>299</v>
      </c>
      <c r="E5" s="239"/>
      <c r="F5" s="239"/>
      <c r="G5" s="239"/>
      <c r="H5" s="239"/>
      <c r="I5" s="239"/>
      <c r="J5" s="240"/>
      <c r="K5" s="236" t="s">
        <v>300</v>
      </c>
      <c r="L5" s="237"/>
      <c r="M5" s="238"/>
    </row>
    <row r="6" spans="1:13" s="15" customFormat="1" ht="21" customHeight="1">
      <c r="A6" s="223" t="s">
        <v>133</v>
      </c>
      <c r="B6" s="221" t="s">
        <v>1</v>
      </c>
      <c r="C6" s="221" t="s">
        <v>60</v>
      </c>
      <c r="D6" s="221" t="s">
        <v>61</v>
      </c>
      <c r="E6" s="221" t="s">
        <v>62</v>
      </c>
      <c r="F6" s="221" t="s">
        <v>260</v>
      </c>
      <c r="G6" s="221" t="s">
        <v>257</v>
      </c>
      <c r="H6" s="221" t="s">
        <v>64</v>
      </c>
      <c r="I6" s="221" t="s">
        <v>65</v>
      </c>
      <c r="J6" s="221" t="s">
        <v>301</v>
      </c>
      <c r="K6" s="221" t="s">
        <v>66</v>
      </c>
      <c r="L6" s="221" t="s">
        <v>256</v>
      </c>
      <c r="M6" s="241" t="s">
        <v>309</v>
      </c>
    </row>
    <row r="7" spans="1:13" s="15" customFormat="1" ht="27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42"/>
    </row>
    <row r="8" spans="1:13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37"/>
    </row>
    <row r="9" spans="1:13" ht="12.75">
      <c r="A9" s="21" t="s">
        <v>10</v>
      </c>
      <c r="B9" s="89">
        <v>28047</v>
      </c>
      <c r="C9" s="89">
        <v>548.373</v>
      </c>
      <c r="D9" s="89">
        <v>53.155</v>
      </c>
      <c r="E9" s="89">
        <v>0</v>
      </c>
      <c r="F9" s="89">
        <v>0.607</v>
      </c>
      <c r="G9" s="89">
        <v>0.236</v>
      </c>
      <c r="H9" s="89">
        <v>1.025</v>
      </c>
      <c r="I9" s="89">
        <v>1.895</v>
      </c>
      <c r="J9" s="89">
        <v>224.063</v>
      </c>
      <c r="K9" s="89">
        <v>248.083</v>
      </c>
      <c r="L9" s="89">
        <v>19.309</v>
      </c>
      <c r="M9" s="139">
        <v>0</v>
      </c>
    </row>
    <row r="10" spans="1:13" ht="12.75">
      <c r="A10" s="23" t="s">
        <v>11</v>
      </c>
      <c r="B10" s="89">
        <v>114235</v>
      </c>
      <c r="C10" s="89">
        <v>3510.158</v>
      </c>
      <c r="D10" s="89">
        <v>2494.653</v>
      </c>
      <c r="E10" s="89">
        <v>3.216</v>
      </c>
      <c r="F10" s="89">
        <v>2.004</v>
      </c>
      <c r="G10" s="89">
        <v>2.158</v>
      </c>
      <c r="H10" s="89">
        <v>13.289</v>
      </c>
      <c r="I10" s="89">
        <v>5.924</v>
      </c>
      <c r="J10" s="89">
        <v>11.089</v>
      </c>
      <c r="K10" s="89">
        <v>945.04</v>
      </c>
      <c r="L10" s="89">
        <v>32.297</v>
      </c>
      <c r="M10" s="139">
        <v>0.49</v>
      </c>
    </row>
    <row r="11" spans="1:13" ht="12.75">
      <c r="A11" s="23" t="s">
        <v>12</v>
      </c>
      <c r="B11" s="89">
        <v>131577</v>
      </c>
      <c r="C11" s="89">
        <v>21353.579</v>
      </c>
      <c r="D11" s="89">
        <v>16933.38</v>
      </c>
      <c r="E11" s="89">
        <v>56.855</v>
      </c>
      <c r="F11" s="89">
        <v>43.765</v>
      </c>
      <c r="G11" s="89">
        <v>18.983</v>
      </c>
      <c r="H11" s="89">
        <v>59.418</v>
      </c>
      <c r="I11" s="89">
        <v>27.943</v>
      </c>
      <c r="J11" s="89">
        <v>120.999</v>
      </c>
      <c r="K11" s="89">
        <v>3687.367</v>
      </c>
      <c r="L11" s="89">
        <v>394.568</v>
      </c>
      <c r="M11" s="139">
        <v>10.303</v>
      </c>
    </row>
    <row r="12" spans="1:13" ht="12.75">
      <c r="A12" s="23" t="s">
        <v>13</v>
      </c>
      <c r="B12" s="89">
        <v>130845</v>
      </c>
      <c r="C12" s="89">
        <v>37079.042</v>
      </c>
      <c r="D12" s="89">
        <v>28455.785</v>
      </c>
      <c r="E12" s="89">
        <v>124.944</v>
      </c>
      <c r="F12" s="89">
        <v>389.626</v>
      </c>
      <c r="G12" s="89">
        <v>27.309</v>
      </c>
      <c r="H12" s="89">
        <v>101.855</v>
      </c>
      <c r="I12" s="89">
        <v>53.717</v>
      </c>
      <c r="J12" s="89">
        <v>362.142</v>
      </c>
      <c r="K12" s="89">
        <v>6077.776</v>
      </c>
      <c r="L12" s="89">
        <v>1480.585</v>
      </c>
      <c r="M12" s="139">
        <v>5.31</v>
      </c>
    </row>
    <row r="13" spans="1:13" ht="12.75">
      <c r="A13" s="23" t="s">
        <v>14</v>
      </c>
      <c r="B13" s="89">
        <v>124184</v>
      </c>
      <c r="C13" s="89">
        <v>45361.409</v>
      </c>
      <c r="D13" s="89">
        <v>34593.248</v>
      </c>
      <c r="E13" s="89">
        <v>116.883</v>
      </c>
      <c r="F13" s="89">
        <v>1070.005</v>
      </c>
      <c r="G13" s="89">
        <v>11.21</v>
      </c>
      <c r="H13" s="89">
        <v>133.419</v>
      </c>
      <c r="I13" s="89">
        <v>74.444</v>
      </c>
      <c r="J13" s="89">
        <v>568.378</v>
      </c>
      <c r="K13" s="89">
        <v>6460.13</v>
      </c>
      <c r="L13" s="89">
        <v>2328.685</v>
      </c>
      <c r="M13" s="139">
        <v>5.004</v>
      </c>
    </row>
    <row r="14" spans="1:13" ht="12.75">
      <c r="A14" s="23" t="s">
        <v>15</v>
      </c>
      <c r="B14" s="89">
        <v>113092</v>
      </c>
      <c r="C14" s="89">
        <v>45887.356</v>
      </c>
      <c r="D14" s="89">
        <v>34935.118</v>
      </c>
      <c r="E14" s="89">
        <v>116.614</v>
      </c>
      <c r="F14" s="89">
        <v>1283.79</v>
      </c>
      <c r="G14" s="89">
        <v>1.225</v>
      </c>
      <c r="H14" s="89">
        <v>160.394</v>
      </c>
      <c r="I14" s="89">
        <v>101.615</v>
      </c>
      <c r="J14" s="89">
        <v>674.536</v>
      </c>
      <c r="K14" s="89">
        <v>5408.022</v>
      </c>
      <c r="L14" s="89">
        <v>3206.042</v>
      </c>
      <c r="M14" s="139">
        <v>0.003</v>
      </c>
    </row>
    <row r="15" spans="1:13" ht="12.75">
      <c r="A15" s="23" t="s">
        <v>16</v>
      </c>
      <c r="B15" s="89">
        <v>98114</v>
      </c>
      <c r="C15" s="89">
        <v>40978.023</v>
      </c>
      <c r="D15" s="89">
        <v>31675.252</v>
      </c>
      <c r="E15" s="89">
        <v>156.959</v>
      </c>
      <c r="F15" s="89">
        <v>972.109</v>
      </c>
      <c r="G15" s="89">
        <v>0</v>
      </c>
      <c r="H15" s="89">
        <v>166.282</v>
      </c>
      <c r="I15" s="89">
        <v>114.948</v>
      </c>
      <c r="J15" s="89">
        <v>778.382</v>
      </c>
      <c r="K15" s="89">
        <v>3606.544</v>
      </c>
      <c r="L15" s="89">
        <v>3500.226</v>
      </c>
      <c r="M15" s="139">
        <v>7.332</v>
      </c>
    </row>
    <row r="16" spans="1:13" ht="12.75">
      <c r="A16" s="23" t="s">
        <v>17</v>
      </c>
      <c r="B16" s="89">
        <v>86107</v>
      </c>
      <c r="C16" s="89">
        <v>35855.756</v>
      </c>
      <c r="D16" s="89">
        <v>28851.161</v>
      </c>
      <c r="E16" s="89">
        <v>130.674</v>
      </c>
      <c r="F16" s="89">
        <v>702.47</v>
      </c>
      <c r="G16" s="89">
        <v>0</v>
      </c>
      <c r="H16" s="89">
        <v>173.752</v>
      </c>
      <c r="I16" s="89">
        <v>157.952</v>
      </c>
      <c r="J16" s="89">
        <v>825.893</v>
      </c>
      <c r="K16" s="89">
        <v>2095.958</v>
      </c>
      <c r="L16" s="89">
        <v>2916.399</v>
      </c>
      <c r="M16" s="139">
        <v>1.502</v>
      </c>
    </row>
    <row r="17" spans="1:13" ht="12.75">
      <c r="A17" s="23" t="s">
        <v>18</v>
      </c>
      <c r="B17" s="89">
        <v>75337</v>
      </c>
      <c r="C17" s="89">
        <v>30919.371</v>
      </c>
      <c r="D17" s="89">
        <v>26012.122</v>
      </c>
      <c r="E17" s="89">
        <v>93.94</v>
      </c>
      <c r="F17" s="89">
        <v>510.391</v>
      </c>
      <c r="G17" s="89">
        <v>0</v>
      </c>
      <c r="H17" s="89">
        <v>189.382</v>
      </c>
      <c r="I17" s="89">
        <v>170.994</v>
      </c>
      <c r="J17" s="89">
        <v>912.121</v>
      </c>
      <c r="K17" s="89">
        <v>990.154</v>
      </c>
      <c r="L17" s="89">
        <v>2040.271</v>
      </c>
      <c r="M17" s="139">
        <v>0.004</v>
      </c>
    </row>
    <row r="18" spans="1:13" ht="12.75">
      <c r="A18" s="23" t="s">
        <v>19</v>
      </c>
      <c r="B18" s="89">
        <v>67135</v>
      </c>
      <c r="C18" s="89">
        <v>27688.879</v>
      </c>
      <c r="D18" s="89">
        <v>23916.246</v>
      </c>
      <c r="E18" s="89">
        <v>25.852</v>
      </c>
      <c r="F18" s="89">
        <v>428.131</v>
      </c>
      <c r="G18" s="89">
        <v>0</v>
      </c>
      <c r="H18" s="89">
        <v>204.53</v>
      </c>
      <c r="I18" s="89">
        <v>166.357</v>
      </c>
      <c r="J18" s="89">
        <v>969.582</v>
      </c>
      <c r="K18" s="89">
        <v>341.134</v>
      </c>
      <c r="L18" s="89">
        <v>1637.043</v>
      </c>
      <c r="M18" s="139">
        <v>0</v>
      </c>
    </row>
    <row r="19" spans="1:13" ht="12.75">
      <c r="A19" s="23" t="s">
        <v>20</v>
      </c>
      <c r="B19" s="89">
        <v>59513</v>
      </c>
      <c r="C19" s="89">
        <v>24948.359</v>
      </c>
      <c r="D19" s="89">
        <v>21963.287</v>
      </c>
      <c r="E19" s="89">
        <v>0</v>
      </c>
      <c r="F19" s="89">
        <v>354.646</v>
      </c>
      <c r="G19" s="89">
        <v>0</v>
      </c>
      <c r="H19" s="89">
        <v>209.715</v>
      </c>
      <c r="I19" s="89">
        <v>238.267</v>
      </c>
      <c r="J19" s="89">
        <v>1023.18</v>
      </c>
      <c r="K19" s="89">
        <v>33.953</v>
      </c>
      <c r="L19" s="89">
        <v>1115.285</v>
      </c>
      <c r="M19" s="139">
        <v>10.024</v>
      </c>
    </row>
    <row r="20" spans="1:13" ht="12.75">
      <c r="A20" s="23" t="s">
        <v>21</v>
      </c>
      <c r="B20" s="89">
        <v>104085</v>
      </c>
      <c r="C20" s="89">
        <v>45377.675</v>
      </c>
      <c r="D20" s="89">
        <v>40445.379</v>
      </c>
      <c r="E20" s="89">
        <v>0</v>
      </c>
      <c r="F20" s="89">
        <v>656.072</v>
      </c>
      <c r="G20" s="89">
        <v>0</v>
      </c>
      <c r="H20" s="89">
        <v>454.24</v>
      </c>
      <c r="I20" s="89">
        <v>400.982</v>
      </c>
      <c r="J20" s="89">
        <v>2234.748</v>
      </c>
      <c r="K20" s="89">
        <v>0</v>
      </c>
      <c r="L20" s="89">
        <v>1181.232</v>
      </c>
      <c r="M20" s="139">
        <v>5.026</v>
      </c>
    </row>
    <row r="21" spans="1:13" ht="12.75">
      <c r="A21" s="23" t="s">
        <v>22</v>
      </c>
      <c r="B21" s="89">
        <v>87140</v>
      </c>
      <c r="C21" s="89">
        <v>40154.579</v>
      </c>
      <c r="D21" s="89">
        <v>35932.824</v>
      </c>
      <c r="E21" s="89">
        <v>0</v>
      </c>
      <c r="F21" s="89">
        <v>533.928</v>
      </c>
      <c r="G21" s="89">
        <v>0</v>
      </c>
      <c r="H21" s="89">
        <v>478.023</v>
      </c>
      <c r="I21" s="89">
        <v>420.514</v>
      </c>
      <c r="J21" s="89">
        <v>2526.466</v>
      </c>
      <c r="K21" s="89">
        <v>0.024</v>
      </c>
      <c r="L21" s="89">
        <v>262.794</v>
      </c>
      <c r="M21" s="139">
        <v>0.004</v>
      </c>
    </row>
    <row r="22" spans="1:13" ht="12.75">
      <c r="A22" s="23" t="s">
        <v>23</v>
      </c>
      <c r="B22" s="89">
        <v>71434</v>
      </c>
      <c r="C22" s="89">
        <v>35057.619</v>
      </c>
      <c r="D22" s="89">
        <v>31043.283</v>
      </c>
      <c r="E22" s="89">
        <v>0</v>
      </c>
      <c r="F22" s="89">
        <v>332.86</v>
      </c>
      <c r="G22" s="89">
        <v>0</v>
      </c>
      <c r="H22" s="89">
        <v>458.281</v>
      </c>
      <c r="I22" s="89">
        <v>512.63</v>
      </c>
      <c r="J22" s="89">
        <v>2639.518</v>
      </c>
      <c r="K22" s="89">
        <v>0</v>
      </c>
      <c r="L22" s="89">
        <v>71.047</v>
      </c>
      <c r="M22" s="139">
        <v>0</v>
      </c>
    </row>
    <row r="23" spans="1:13" ht="12.75">
      <c r="A23" s="23" t="s">
        <v>24</v>
      </c>
      <c r="B23" s="89">
        <v>57842</v>
      </c>
      <c r="C23" s="89">
        <v>29727.107</v>
      </c>
      <c r="D23" s="89">
        <v>26091.19</v>
      </c>
      <c r="E23" s="89">
        <v>0</v>
      </c>
      <c r="F23" s="89">
        <v>121.244</v>
      </c>
      <c r="G23" s="89">
        <v>0</v>
      </c>
      <c r="H23" s="89">
        <v>442.445</v>
      </c>
      <c r="I23" s="89">
        <v>471.856</v>
      </c>
      <c r="J23" s="89">
        <v>2592.828</v>
      </c>
      <c r="K23" s="89">
        <v>0</v>
      </c>
      <c r="L23" s="89">
        <v>3.747</v>
      </c>
      <c r="M23" s="139">
        <v>3.798</v>
      </c>
    </row>
    <row r="24" spans="1:13" ht="12.75">
      <c r="A24" s="23" t="s">
        <v>25</v>
      </c>
      <c r="B24" s="89">
        <v>45587</v>
      </c>
      <c r="C24" s="89">
        <v>24557.053</v>
      </c>
      <c r="D24" s="89">
        <v>21189.899</v>
      </c>
      <c r="E24" s="89">
        <v>0</v>
      </c>
      <c r="F24" s="89">
        <v>35.382</v>
      </c>
      <c r="G24" s="89">
        <v>0</v>
      </c>
      <c r="H24" s="89">
        <v>411.766</v>
      </c>
      <c r="I24" s="89">
        <v>450.286</v>
      </c>
      <c r="J24" s="89">
        <v>2467.701</v>
      </c>
      <c r="K24" s="89">
        <v>0</v>
      </c>
      <c r="L24" s="89">
        <v>2.018</v>
      </c>
      <c r="M24" s="139">
        <v>0</v>
      </c>
    </row>
    <row r="25" spans="1:13" ht="12.75">
      <c r="A25" s="23" t="s">
        <v>26</v>
      </c>
      <c r="B25" s="89">
        <v>156363</v>
      </c>
      <c r="C25" s="89">
        <v>102744.422</v>
      </c>
      <c r="D25" s="89">
        <v>76576.48</v>
      </c>
      <c r="E25" s="89">
        <v>0</v>
      </c>
      <c r="F25" s="89">
        <v>18.532</v>
      </c>
      <c r="G25" s="89">
        <v>0</v>
      </c>
      <c r="H25" s="89">
        <v>1777.069</v>
      </c>
      <c r="I25" s="89">
        <v>4937.584</v>
      </c>
      <c r="J25" s="89">
        <v>19429.306</v>
      </c>
      <c r="K25" s="89">
        <v>0</v>
      </c>
      <c r="L25" s="89">
        <v>0.279</v>
      </c>
      <c r="M25" s="139">
        <v>5.171</v>
      </c>
    </row>
    <row r="26" spans="1:13" ht="12.75">
      <c r="A26" s="23" t="s">
        <v>27</v>
      </c>
      <c r="B26" s="89">
        <v>15396</v>
      </c>
      <c r="C26" s="89">
        <v>20051.931</v>
      </c>
      <c r="D26" s="89">
        <v>4300.539</v>
      </c>
      <c r="E26" s="89">
        <v>0</v>
      </c>
      <c r="F26" s="89">
        <v>0.9</v>
      </c>
      <c r="G26" s="89">
        <v>0</v>
      </c>
      <c r="H26" s="89">
        <v>234.462</v>
      </c>
      <c r="I26" s="89">
        <v>3450.936</v>
      </c>
      <c r="J26" s="89">
        <v>12065.093</v>
      </c>
      <c r="K26" s="89">
        <v>0</v>
      </c>
      <c r="L26" s="89">
        <v>0</v>
      </c>
      <c r="M26" s="139">
        <v>0</v>
      </c>
    </row>
    <row r="27" spans="1:13" ht="12.75">
      <c r="A27" s="24" t="s">
        <v>28</v>
      </c>
      <c r="B27" s="90">
        <v>5269</v>
      </c>
      <c r="C27" s="90">
        <v>51197.522</v>
      </c>
      <c r="D27" s="90">
        <v>887.049</v>
      </c>
      <c r="E27" s="90">
        <v>0</v>
      </c>
      <c r="F27" s="90">
        <v>0</v>
      </c>
      <c r="G27" s="90">
        <v>0</v>
      </c>
      <c r="H27" s="90">
        <v>103.756</v>
      </c>
      <c r="I27" s="90">
        <v>16109.194</v>
      </c>
      <c r="J27" s="90">
        <v>34097.522</v>
      </c>
      <c r="K27" s="90">
        <v>0</v>
      </c>
      <c r="L27" s="90">
        <v>0</v>
      </c>
      <c r="M27" s="143">
        <v>0</v>
      </c>
    </row>
    <row r="28" spans="1:13" ht="12.75">
      <c r="A28" s="26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53"/>
    </row>
    <row r="29" spans="1:13" s="29" customFormat="1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53"/>
    </row>
    <row r="30" spans="1:13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53"/>
    </row>
    <row r="31" spans="1:13" ht="12.75" customHeight="1">
      <c r="A31" s="19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53"/>
    </row>
    <row r="32" spans="1:13" ht="12.75" customHeight="1">
      <c r="A32" s="31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60"/>
    </row>
    <row r="33" spans="1:13" ht="12.75" customHeight="1">
      <c r="A33" s="21" t="s">
        <v>29</v>
      </c>
      <c r="B33" s="89">
        <v>314272</v>
      </c>
      <c r="C33" s="89">
        <v>35275.712</v>
      </c>
      <c r="D33" s="89">
        <v>27135.727</v>
      </c>
      <c r="E33" s="89">
        <v>93.815</v>
      </c>
      <c r="F33" s="89">
        <v>94.634</v>
      </c>
      <c r="G33" s="89">
        <v>29.11</v>
      </c>
      <c r="H33" s="89">
        <v>99.935</v>
      </c>
      <c r="I33" s="89">
        <v>47.746</v>
      </c>
      <c r="J33" s="89">
        <v>435.606</v>
      </c>
      <c r="K33" s="89">
        <v>6532.797</v>
      </c>
      <c r="L33" s="89">
        <v>790.563</v>
      </c>
      <c r="M33" s="139">
        <v>15.795</v>
      </c>
    </row>
    <row r="34" spans="1:13" ht="12.75" customHeight="1">
      <c r="A34" s="21" t="s">
        <v>30</v>
      </c>
      <c r="B34" s="89">
        <v>314241</v>
      </c>
      <c r="C34" s="89">
        <v>112836.955</v>
      </c>
      <c r="D34" s="89">
        <v>86069.356</v>
      </c>
      <c r="E34" s="89">
        <v>305.527</v>
      </c>
      <c r="F34" s="89">
        <v>2539.286</v>
      </c>
      <c r="G34" s="89">
        <v>32.001</v>
      </c>
      <c r="H34" s="89">
        <v>350.273</v>
      </c>
      <c r="I34" s="89">
        <v>204.395</v>
      </c>
      <c r="J34" s="89">
        <v>1432.561</v>
      </c>
      <c r="K34" s="89">
        <v>15701.224</v>
      </c>
      <c r="L34" s="89">
        <v>6197.016</v>
      </c>
      <c r="M34" s="139">
        <v>5.315</v>
      </c>
    </row>
    <row r="35" spans="1:13" ht="12.75">
      <c r="A35" s="21" t="s">
        <v>31</v>
      </c>
      <c r="B35" s="89">
        <v>314273</v>
      </c>
      <c r="C35" s="89">
        <v>130418.81</v>
      </c>
      <c r="D35" s="89">
        <v>105418.572</v>
      </c>
      <c r="E35" s="89">
        <v>423.136</v>
      </c>
      <c r="F35" s="89">
        <v>2609.666</v>
      </c>
      <c r="G35" s="89">
        <v>0.01</v>
      </c>
      <c r="H35" s="89">
        <v>671.832</v>
      </c>
      <c r="I35" s="89">
        <v>559.834</v>
      </c>
      <c r="J35" s="89">
        <v>3198.5</v>
      </c>
      <c r="K35" s="89">
        <v>7545.261</v>
      </c>
      <c r="L35" s="89">
        <v>9983.181</v>
      </c>
      <c r="M35" s="139">
        <v>8.838</v>
      </c>
    </row>
    <row r="36" spans="1:13" ht="12.75">
      <c r="A36" s="21" t="s">
        <v>32</v>
      </c>
      <c r="B36" s="89">
        <v>314261</v>
      </c>
      <c r="C36" s="89">
        <v>139414.51</v>
      </c>
      <c r="D36" s="89">
        <v>123885.745</v>
      </c>
      <c r="E36" s="89">
        <v>3.459</v>
      </c>
      <c r="F36" s="89">
        <v>1907.992</v>
      </c>
      <c r="G36" s="89">
        <v>0</v>
      </c>
      <c r="H36" s="89">
        <v>1452.534</v>
      </c>
      <c r="I36" s="89">
        <v>1357.945</v>
      </c>
      <c r="J36" s="89">
        <v>7469.302</v>
      </c>
      <c r="K36" s="89">
        <v>114.903</v>
      </c>
      <c r="L36" s="89">
        <v>3207.574</v>
      </c>
      <c r="M36" s="139">
        <v>15.054</v>
      </c>
    </row>
    <row r="37" spans="1:13" ht="12.75">
      <c r="A37" s="21" t="s">
        <v>33</v>
      </c>
      <c r="B37" s="89">
        <v>235691</v>
      </c>
      <c r="C37" s="89">
        <v>129389.341</v>
      </c>
      <c r="D37" s="89">
        <v>109754.359</v>
      </c>
      <c r="E37" s="89">
        <v>0</v>
      </c>
      <c r="F37" s="89">
        <v>302.777</v>
      </c>
      <c r="G37" s="89">
        <v>0</v>
      </c>
      <c r="H37" s="89">
        <v>2136.003</v>
      </c>
      <c r="I37" s="89">
        <v>2948.9</v>
      </c>
      <c r="J37" s="89">
        <v>14224.893</v>
      </c>
      <c r="K37" s="89">
        <v>0</v>
      </c>
      <c r="L37" s="89">
        <v>13.493</v>
      </c>
      <c r="M37" s="139">
        <v>8.919</v>
      </c>
    </row>
    <row r="38" spans="1:13" ht="12.75">
      <c r="A38" s="21" t="s">
        <v>34</v>
      </c>
      <c r="B38" s="89">
        <v>62851</v>
      </c>
      <c r="C38" s="89">
        <v>49668.44</v>
      </c>
      <c r="D38" s="89">
        <v>31002.736</v>
      </c>
      <c r="E38" s="89">
        <v>0</v>
      </c>
      <c r="F38" s="89">
        <v>1.207</v>
      </c>
      <c r="G38" s="89">
        <v>0</v>
      </c>
      <c r="H38" s="89">
        <v>793.035</v>
      </c>
      <c r="I38" s="89">
        <v>3666.553</v>
      </c>
      <c r="J38" s="89">
        <v>14204.853</v>
      </c>
      <c r="K38" s="89">
        <v>0</v>
      </c>
      <c r="L38" s="89">
        <v>0</v>
      </c>
      <c r="M38" s="139">
        <v>0.05</v>
      </c>
    </row>
    <row r="39" spans="1:13" ht="12.75">
      <c r="A39" s="33" t="s">
        <v>35</v>
      </c>
      <c r="B39" s="90">
        <v>15713</v>
      </c>
      <c r="C39" s="90">
        <v>65994.445</v>
      </c>
      <c r="D39" s="90">
        <v>3083.555</v>
      </c>
      <c r="E39" s="90">
        <v>0</v>
      </c>
      <c r="F39" s="90">
        <v>0.9</v>
      </c>
      <c r="G39" s="90">
        <v>0</v>
      </c>
      <c r="H39" s="90">
        <v>269.491</v>
      </c>
      <c r="I39" s="90">
        <v>19082.665</v>
      </c>
      <c r="J39" s="90">
        <v>43557.832</v>
      </c>
      <c r="K39" s="90">
        <v>0</v>
      </c>
      <c r="L39" s="90">
        <v>0</v>
      </c>
      <c r="M39" s="143">
        <v>0</v>
      </c>
    </row>
    <row r="40" spans="1:13" ht="12.75">
      <c r="A40" s="34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53"/>
    </row>
    <row r="41" spans="1:13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59"/>
    </row>
    <row r="42" spans="1:13" s="60" customFormat="1" ht="18.75" customHeight="1">
      <c r="A42" s="35" t="s">
        <v>36</v>
      </c>
      <c r="B42" s="114">
        <v>1571302</v>
      </c>
      <c r="C42" s="114">
        <v>662998.213</v>
      </c>
      <c r="D42" s="114">
        <v>486350.05</v>
      </c>
      <c r="E42" s="114">
        <v>825.937</v>
      </c>
      <c r="F42" s="114">
        <v>7456.462</v>
      </c>
      <c r="G42" s="114">
        <v>61.121</v>
      </c>
      <c r="H42" s="114">
        <v>5773.103</v>
      </c>
      <c r="I42" s="114">
        <v>27868.038</v>
      </c>
      <c r="J42" s="114">
        <v>84523.547</v>
      </c>
      <c r="K42" s="114">
        <v>29894.185</v>
      </c>
      <c r="L42" s="114">
        <v>20191.827</v>
      </c>
      <c r="M42" s="167">
        <v>53.971</v>
      </c>
    </row>
    <row r="43" ht="14.25">
      <c r="A43" s="83" t="s">
        <v>302</v>
      </c>
    </row>
    <row r="44" ht="14.25">
      <c r="A44" s="83"/>
    </row>
    <row r="45" spans="1:13" s="80" customFormat="1" ht="12.75">
      <c r="A45" s="80" t="s">
        <v>37</v>
      </c>
      <c r="M45" s="193"/>
    </row>
    <row r="46" spans="1:13" s="80" customFormat="1" ht="12.75">
      <c r="A46" s="80" t="s">
        <v>351</v>
      </c>
      <c r="M46" s="171">
        <v>73</v>
      </c>
    </row>
  </sheetData>
  <sheetProtection/>
  <mergeCells count="16">
    <mergeCell ref="A4:F4"/>
    <mergeCell ref="H6:H7"/>
    <mergeCell ref="K6:K7"/>
    <mergeCell ref="L6:L7"/>
    <mergeCell ref="G6:G7"/>
    <mergeCell ref="B6:B7"/>
    <mergeCell ref="C6:C7"/>
    <mergeCell ref="D6:D7"/>
    <mergeCell ref="D5:J5"/>
    <mergeCell ref="K5:M5"/>
    <mergeCell ref="M6:M7"/>
    <mergeCell ref="A6:A7"/>
    <mergeCell ref="E6:E7"/>
    <mergeCell ref="J6:J7"/>
    <mergeCell ref="I6:I7"/>
    <mergeCell ref="F6:F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45"/>
  <sheetViews>
    <sheetView zoomScale="75" zoomScaleNormal="75" zoomScalePageLayoutView="0" workbookViewId="0" topLeftCell="A1">
      <selection activeCell="A47" sqref="A47"/>
    </sheetView>
  </sheetViews>
  <sheetFormatPr defaultColWidth="12.8515625" defaultRowHeight="12.75"/>
  <sheetData>
    <row r="1" spans="1:14" ht="30" customHeight="1">
      <c r="A1" s="1" t="s">
        <v>138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7" t="s">
        <v>350</v>
      </c>
    </row>
    <row r="2" spans="1:14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12"/>
      <c r="N4" s="13"/>
    </row>
    <row r="5" spans="1:14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s="15" customFormat="1" ht="21" customHeight="1">
      <c r="A6" s="223" t="s">
        <v>133</v>
      </c>
      <c r="B6" s="221" t="s">
        <v>1</v>
      </c>
      <c r="C6" s="221" t="s">
        <v>2</v>
      </c>
      <c r="D6" s="221" t="s">
        <v>3</v>
      </c>
      <c r="E6" s="73" t="s">
        <v>4</v>
      </c>
      <c r="F6" s="74"/>
      <c r="G6" s="75"/>
      <c r="H6" s="221" t="s">
        <v>5</v>
      </c>
      <c r="I6" s="221" t="s">
        <v>225</v>
      </c>
      <c r="J6" s="221" t="s">
        <v>223</v>
      </c>
      <c r="K6" s="221" t="s">
        <v>6</v>
      </c>
      <c r="L6" s="221" t="s">
        <v>224</v>
      </c>
      <c r="M6" s="221" t="s">
        <v>226</v>
      </c>
      <c r="N6" s="221" t="s">
        <v>227</v>
      </c>
    </row>
    <row r="7" spans="1:14" s="15" customFormat="1" ht="39.75" customHeight="1">
      <c r="A7" s="222"/>
      <c r="B7" s="222"/>
      <c r="C7" s="222"/>
      <c r="D7" s="222"/>
      <c r="E7" s="17" t="s">
        <v>7</v>
      </c>
      <c r="F7" s="18" t="s">
        <v>8</v>
      </c>
      <c r="G7" s="16" t="s">
        <v>9</v>
      </c>
      <c r="H7" s="222"/>
      <c r="I7" s="222"/>
      <c r="J7" s="222"/>
      <c r="K7" s="222"/>
      <c r="L7" s="222"/>
      <c r="M7" s="222"/>
      <c r="N7" s="222"/>
    </row>
    <row r="8" spans="1:14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1" t="s">
        <v>10</v>
      </c>
      <c r="B9" s="89">
        <v>39284</v>
      </c>
      <c r="C9" s="91">
        <v>1.8</v>
      </c>
      <c r="D9" s="89">
        <v>-71194.4</v>
      </c>
      <c r="E9" s="139">
        <v>1964.5</v>
      </c>
      <c r="F9" s="89">
        <v>18.5</v>
      </c>
      <c r="G9" s="139">
        <v>2020.5</v>
      </c>
      <c r="H9" s="89">
        <v>9594.5</v>
      </c>
      <c r="I9" s="89">
        <v>245.3</v>
      </c>
      <c r="J9" s="89">
        <v>21.9</v>
      </c>
      <c r="K9" s="89">
        <v>14.9</v>
      </c>
      <c r="L9" s="139">
        <v>14</v>
      </c>
      <c r="M9" s="91">
        <v>-0.01966446799186453</v>
      </c>
      <c r="N9" s="91">
        <v>5.707297187117814</v>
      </c>
    </row>
    <row r="10" spans="1:14" ht="12.75">
      <c r="A10" s="23" t="s">
        <v>11</v>
      </c>
      <c r="B10" s="89">
        <v>166737</v>
      </c>
      <c r="C10" s="91">
        <v>1.2</v>
      </c>
      <c r="D10" s="89">
        <v>2374.7</v>
      </c>
      <c r="E10" s="139">
        <v>79.8</v>
      </c>
      <c r="F10" s="89">
        <v>15.5</v>
      </c>
      <c r="G10" s="139">
        <v>190.2</v>
      </c>
      <c r="H10" s="89">
        <v>3002.7</v>
      </c>
      <c r="I10" s="89">
        <v>925.4</v>
      </c>
      <c r="J10" s="89">
        <v>49.6</v>
      </c>
      <c r="K10" s="89">
        <v>30.6</v>
      </c>
      <c r="L10" s="89">
        <v>25.8</v>
      </c>
      <c r="M10" s="91">
        <v>1.0864530256453448</v>
      </c>
      <c r="N10" s="91">
        <v>2.7879835746704127</v>
      </c>
    </row>
    <row r="11" spans="1:14" ht="12.75">
      <c r="A11" s="23" t="s">
        <v>12</v>
      </c>
      <c r="B11" s="89">
        <v>156761</v>
      </c>
      <c r="C11" s="91">
        <v>1.4</v>
      </c>
      <c r="D11" s="89">
        <v>7476.3</v>
      </c>
      <c r="E11" s="89">
        <v>62.2</v>
      </c>
      <c r="F11" s="89">
        <v>49</v>
      </c>
      <c r="G11" s="89">
        <v>255.4</v>
      </c>
      <c r="H11" s="89">
        <v>3766.9</v>
      </c>
      <c r="I11" s="89">
        <v>4344.7</v>
      </c>
      <c r="J11" s="89">
        <v>251.1</v>
      </c>
      <c r="K11" s="89">
        <v>156.1</v>
      </c>
      <c r="L11" s="89">
        <v>119.9</v>
      </c>
      <c r="M11" s="91">
        <v>1.6037344675842329</v>
      </c>
      <c r="N11" s="91">
        <v>2.7596842129491104</v>
      </c>
    </row>
    <row r="12" spans="1:14" ht="12.75">
      <c r="A12" s="23" t="s">
        <v>13</v>
      </c>
      <c r="B12" s="89">
        <v>147344</v>
      </c>
      <c r="C12" s="91">
        <v>1.7</v>
      </c>
      <c r="D12" s="89">
        <v>12475.9</v>
      </c>
      <c r="E12" s="89">
        <v>64.7</v>
      </c>
      <c r="F12" s="89">
        <v>99.5</v>
      </c>
      <c r="G12" s="89">
        <v>485.3</v>
      </c>
      <c r="H12" s="89">
        <v>4675.7</v>
      </c>
      <c r="I12" s="89">
        <v>8018.6</v>
      </c>
      <c r="J12" s="89">
        <v>518.1</v>
      </c>
      <c r="K12" s="89">
        <v>273.6</v>
      </c>
      <c r="L12" s="89">
        <v>286.2</v>
      </c>
      <c r="M12" s="91">
        <v>2.2940228761051307</v>
      </c>
      <c r="N12" s="91">
        <v>3.5692016062654326</v>
      </c>
    </row>
    <row r="13" spans="1:14" ht="12.75">
      <c r="A13" s="23" t="s">
        <v>14</v>
      </c>
      <c r="B13" s="89">
        <v>136951</v>
      </c>
      <c r="C13" s="91">
        <v>1.9</v>
      </c>
      <c r="D13" s="89">
        <v>17458.9</v>
      </c>
      <c r="E13" s="89">
        <v>73.7</v>
      </c>
      <c r="F13" s="89">
        <v>255.3</v>
      </c>
      <c r="G13" s="89">
        <v>828.6</v>
      </c>
      <c r="H13" s="89">
        <v>5125.4</v>
      </c>
      <c r="I13" s="89">
        <v>11910.6</v>
      </c>
      <c r="J13" s="89">
        <v>823.1</v>
      </c>
      <c r="K13" s="89">
        <v>355.3</v>
      </c>
      <c r="L13" s="89">
        <v>505.1</v>
      </c>
      <c r="M13" s="91">
        <v>2.8930803200659834</v>
      </c>
      <c r="N13" s="91">
        <v>4.240760331133612</v>
      </c>
    </row>
    <row r="14" spans="1:14" ht="12.75">
      <c r="A14" s="23" t="s">
        <v>15</v>
      </c>
      <c r="B14" s="89">
        <v>123950</v>
      </c>
      <c r="C14" s="91">
        <v>2</v>
      </c>
      <c r="D14" s="89">
        <v>22452.8</v>
      </c>
      <c r="E14" s="89">
        <v>89.4</v>
      </c>
      <c r="F14" s="89">
        <v>538.8</v>
      </c>
      <c r="G14" s="89">
        <v>1185.4</v>
      </c>
      <c r="H14" s="89">
        <v>5604.7</v>
      </c>
      <c r="I14" s="89">
        <v>15724.2</v>
      </c>
      <c r="J14" s="89">
        <v>1141.9</v>
      </c>
      <c r="K14" s="89">
        <v>395.3</v>
      </c>
      <c r="L14" s="89">
        <v>776.7</v>
      </c>
      <c r="M14" s="91">
        <v>3.459256751941852</v>
      </c>
      <c r="N14" s="91">
        <v>4.939519975579044</v>
      </c>
    </row>
    <row r="15" spans="1:14" ht="12.75">
      <c r="A15" s="23" t="s">
        <v>16</v>
      </c>
      <c r="B15" s="89">
        <v>107035</v>
      </c>
      <c r="C15" s="91">
        <v>2</v>
      </c>
      <c r="D15" s="89">
        <v>27443.7</v>
      </c>
      <c r="E15" s="89">
        <v>94.7</v>
      </c>
      <c r="F15" s="89">
        <v>876.7</v>
      </c>
      <c r="G15" s="89">
        <v>1589.9</v>
      </c>
      <c r="H15" s="89">
        <v>6231.3</v>
      </c>
      <c r="I15" s="89">
        <v>19288.1</v>
      </c>
      <c r="J15" s="89">
        <v>1451.3</v>
      </c>
      <c r="K15" s="89">
        <v>409.9</v>
      </c>
      <c r="L15" s="89">
        <v>1063.1</v>
      </c>
      <c r="M15" s="91">
        <v>3.873748802093012</v>
      </c>
      <c r="N15" s="91">
        <v>5.511688554082569</v>
      </c>
    </row>
    <row r="16" spans="1:14" ht="12.75">
      <c r="A16" s="23" t="s">
        <v>17</v>
      </c>
      <c r="B16" s="89">
        <v>93905</v>
      </c>
      <c r="C16" s="91">
        <v>2.1</v>
      </c>
      <c r="D16" s="89">
        <v>32432.3</v>
      </c>
      <c r="E16" s="89">
        <v>111.4</v>
      </c>
      <c r="F16" s="89">
        <v>1247.6</v>
      </c>
      <c r="G16" s="89">
        <v>1958.5</v>
      </c>
      <c r="H16" s="89">
        <v>7158.9</v>
      </c>
      <c r="I16" s="89">
        <v>22712.8</v>
      </c>
      <c r="J16" s="89">
        <v>1749.2</v>
      </c>
      <c r="K16" s="89">
        <v>409.4</v>
      </c>
      <c r="L16" s="89">
        <v>1353</v>
      </c>
      <c r="M16" s="91">
        <v>4.1717670347153915</v>
      </c>
      <c r="N16" s="91">
        <v>5.956993413405657</v>
      </c>
    </row>
    <row r="17" spans="1:14" ht="12.75">
      <c r="A17" s="23" t="s">
        <v>18</v>
      </c>
      <c r="B17" s="89">
        <v>82072</v>
      </c>
      <c r="C17" s="91">
        <v>2.1</v>
      </c>
      <c r="D17" s="89">
        <v>37441</v>
      </c>
      <c r="E17" s="89">
        <v>126.5</v>
      </c>
      <c r="F17" s="89">
        <v>1618.3</v>
      </c>
      <c r="G17" s="89">
        <v>2382.6</v>
      </c>
      <c r="H17" s="89">
        <v>7881.3</v>
      </c>
      <c r="I17" s="89">
        <v>26078.1</v>
      </c>
      <c r="J17" s="89">
        <v>2042.7</v>
      </c>
      <c r="K17" s="89">
        <v>405.5</v>
      </c>
      <c r="L17" s="89">
        <v>1645.2</v>
      </c>
      <c r="M17" s="91">
        <v>4.394113405090676</v>
      </c>
      <c r="N17" s="91">
        <v>6.308741817847159</v>
      </c>
    </row>
    <row r="18" spans="1:14" ht="12.75">
      <c r="A18" s="23" t="s">
        <v>19</v>
      </c>
      <c r="B18" s="89">
        <v>73138</v>
      </c>
      <c r="C18" s="91">
        <v>2.2</v>
      </c>
      <c r="D18" s="89">
        <v>42442.5</v>
      </c>
      <c r="E18" s="89">
        <v>136.9</v>
      </c>
      <c r="F18" s="89">
        <v>2000.4</v>
      </c>
      <c r="G18" s="89">
        <v>2951.5</v>
      </c>
      <c r="H18" s="89">
        <v>8903.6</v>
      </c>
      <c r="I18" s="89">
        <v>29171.1</v>
      </c>
      <c r="J18" s="89">
        <v>2312.8</v>
      </c>
      <c r="K18" s="89">
        <v>407.9</v>
      </c>
      <c r="L18" s="89">
        <v>1910</v>
      </c>
      <c r="M18" s="91">
        <v>4.500206161277022</v>
      </c>
      <c r="N18" s="91">
        <v>6.547576196989486</v>
      </c>
    </row>
    <row r="19" spans="1:14" ht="12.75">
      <c r="A19" s="23" t="s">
        <v>20</v>
      </c>
      <c r="B19" s="89">
        <v>64731</v>
      </c>
      <c r="C19" s="91">
        <v>2.2</v>
      </c>
      <c r="D19" s="89">
        <v>47458.1</v>
      </c>
      <c r="E19" s="89">
        <v>163.6</v>
      </c>
      <c r="F19" s="89">
        <v>2444.4</v>
      </c>
      <c r="G19" s="89">
        <v>3316.2</v>
      </c>
      <c r="H19" s="89">
        <v>9772.6</v>
      </c>
      <c r="I19" s="89">
        <v>32436.7</v>
      </c>
      <c r="J19" s="89">
        <v>2596.8</v>
      </c>
      <c r="K19" s="89">
        <v>416.4</v>
      </c>
      <c r="L19" s="89">
        <v>2183.2</v>
      </c>
      <c r="M19" s="91">
        <v>4.6002684473251145</v>
      </c>
      <c r="N19" s="91">
        <v>6.730647692274491</v>
      </c>
    </row>
    <row r="20" spans="1:14" ht="12.75">
      <c r="A20" s="23" t="s">
        <v>21</v>
      </c>
      <c r="B20" s="89">
        <v>112560</v>
      </c>
      <c r="C20" s="91">
        <v>2.3</v>
      </c>
      <c r="D20" s="89">
        <v>54854.8</v>
      </c>
      <c r="E20" s="89">
        <v>183.3</v>
      </c>
      <c r="F20" s="89">
        <v>2973.1</v>
      </c>
      <c r="G20" s="89">
        <v>4223.9</v>
      </c>
      <c r="H20" s="89">
        <v>11257</v>
      </c>
      <c r="I20" s="89">
        <v>36941.9</v>
      </c>
      <c r="J20" s="89">
        <v>2989.1</v>
      </c>
      <c r="K20" s="89">
        <v>433</v>
      </c>
      <c r="L20" s="89">
        <v>2557.1</v>
      </c>
      <c r="M20" s="91">
        <v>4.661579296615793</v>
      </c>
      <c r="N20" s="91">
        <v>6.921950414028514</v>
      </c>
    </row>
    <row r="21" spans="1:14" ht="12.75">
      <c r="A21" s="23" t="s">
        <v>22</v>
      </c>
      <c r="B21" s="89">
        <v>93391</v>
      </c>
      <c r="C21" s="91">
        <v>2.4</v>
      </c>
      <c r="D21" s="89">
        <v>64834.9</v>
      </c>
      <c r="E21" s="89">
        <v>221.1</v>
      </c>
      <c r="F21" s="89">
        <v>3645.7</v>
      </c>
      <c r="G21" s="89">
        <v>5030.8</v>
      </c>
      <c r="H21" s="89">
        <v>13007</v>
      </c>
      <c r="I21" s="89">
        <v>43684.7</v>
      </c>
      <c r="J21" s="89">
        <v>3578.2</v>
      </c>
      <c r="K21" s="89">
        <v>460.4</v>
      </c>
      <c r="L21" s="89">
        <v>3117.9</v>
      </c>
      <c r="M21" s="91">
        <v>4.808984050256884</v>
      </c>
      <c r="N21" s="91">
        <v>7.13728147383409</v>
      </c>
    </row>
    <row r="22" spans="1:14" ht="12.75">
      <c r="A22" s="23" t="s">
        <v>23</v>
      </c>
      <c r="B22" s="89">
        <v>76081</v>
      </c>
      <c r="C22" s="91">
        <v>2.5</v>
      </c>
      <c r="D22" s="89">
        <v>74819.4</v>
      </c>
      <c r="E22" s="89">
        <v>229.3</v>
      </c>
      <c r="F22" s="89">
        <v>4226.3</v>
      </c>
      <c r="G22" s="89">
        <v>5728.1</v>
      </c>
      <c r="H22" s="89">
        <v>14610.3</v>
      </c>
      <c r="I22" s="89">
        <v>50787.7</v>
      </c>
      <c r="J22" s="89">
        <v>4201.5</v>
      </c>
      <c r="K22" s="89">
        <v>491.5</v>
      </c>
      <c r="L22" s="89">
        <v>3710</v>
      </c>
      <c r="M22" s="91">
        <v>4.958606992304135</v>
      </c>
      <c r="N22" s="91">
        <v>7.304918316836558</v>
      </c>
    </row>
    <row r="23" spans="1:14" ht="12.75">
      <c r="A23" s="23" t="s">
        <v>24</v>
      </c>
      <c r="B23" s="89">
        <v>61071</v>
      </c>
      <c r="C23" s="91">
        <v>2.6</v>
      </c>
      <c r="D23" s="89">
        <v>84808.5</v>
      </c>
      <c r="E23" s="89">
        <v>277.4</v>
      </c>
      <c r="F23" s="89">
        <v>4698.3</v>
      </c>
      <c r="G23" s="89">
        <v>6200.6</v>
      </c>
      <c r="H23" s="89">
        <v>16043.1</v>
      </c>
      <c r="I23" s="89">
        <v>58385.4</v>
      </c>
      <c r="J23" s="89">
        <v>4872.4</v>
      </c>
      <c r="K23" s="89">
        <v>514.7</v>
      </c>
      <c r="L23" s="89">
        <v>4357.7</v>
      </c>
      <c r="M23" s="91">
        <v>5.138282129739354</v>
      </c>
      <c r="N23" s="91">
        <v>7.463680988740336</v>
      </c>
    </row>
    <row r="24" spans="1:14" ht="12.75">
      <c r="A24" s="23" t="s">
        <v>25</v>
      </c>
      <c r="B24" s="89">
        <v>47969</v>
      </c>
      <c r="C24" s="91">
        <v>2.7</v>
      </c>
      <c r="D24" s="89">
        <v>94780.8</v>
      </c>
      <c r="E24" s="89">
        <v>338.9</v>
      </c>
      <c r="F24" s="89">
        <v>5054</v>
      </c>
      <c r="G24" s="89">
        <v>6377.2</v>
      </c>
      <c r="H24" s="89">
        <v>17482.5</v>
      </c>
      <c r="I24" s="89">
        <v>66454</v>
      </c>
      <c r="J24" s="89">
        <v>5591.8</v>
      </c>
      <c r="K24" s="89">
        <v>542.7</v>
      </c>
      <c r="L24" s="89">
        <v>5049.2</v>
      </c>
      <c r="M24" s="91">
        <v>5.327239272088861</v>
      </c>
      <c r="N24" s="91">
        <v>7.59803774039185</v>
      </c>
    </row>
    <row r="25" spans="1:14" ht="12.75">
      <c r="A25" s="23" t="s">
        <v>26</v>
      </c>
      <c r="B25" s="89">
        <v>163494</v>
      </c>
      <c r="C25" s="91">
        <v>2.8</v>
      </c>
      <c r="D25" s="89">
        <v>138683.5</v>
      </c>
      <c r="E25" s="89">
        <v>650.8</v>
      </c>
      <c r="F25" s="89">
        <v>5349.5</v>
      </c>
      <c r="G25" s="89">
        <v>6283.7</v>
      </c>
      <c r="H25" s="89">
        <v>22340.9</v>
      </c>
      <c r="I25" s="89">
        <v>105541.2</v>
      </c>
      <c r="J25" s="89">
        <v>9116.4</v>
      </c>
      <c r="K25" s="89">
        <v>672.4</v>
      </c>
      <c r="L25" s="89">
        <v>8444</v>
      </c>
      <c r="M25" s="91">
        <v>6.088683945819078</v>
      </c>
      <c r="N25" s="91">
        <v>8.000667038085602</v>
      </c>
    </row>
    <row r="26" spans="1:14" ht="12.75">
      <c r="A26" s="23" t="s">
        <v>27</v>
      </c>
      <c r="B26" s="89">
        <v>16219</v>
      </c>
      <c r="C26" s="91">
        <v>2.9</v>
      </c>
      <c r="D26" s="89">
        <v>332946.4</v>
      </c>
      <c r="E26" s="89">
        <v>4002.7</v>
      </c>
      <c r="F26" s="89">
        <v>926.8</v>
      </c>
      <c r="G26" s="89">
        <v>6828.6</v>
      </c>
      <c r="H26" s="89">
        <v>41279.7</v>
      </c>
      <c r="I26" s="89">
        <v>288818.5</v>
      </c>
      <c r="J26" s="89">
        <v>26750.5</v>
      </c>
      <c r="K26" s="89">
        <v>1397.7</v>
      </c>
      <c r="L26" s="89">
        <v>25352.8</v>
      </c>
      <c r="M26" s="91">
        <v>7.6146791195219405</v>
      </c>
      <c r="N26" s="91">
        <v>8.778108050557703</v>
      </c>
    </row>
    <row r="27" spans="1:14" ht="12.75">
      <c r="A27" s="24" t="s">
        <v>28</v>
      </c>
      <c r="B27" s="90">
        <v>5704</v>
      </c>
      <c r="C27" s="92">
        <v>2.9</v>
      </c>
      <c r="D27" s="90">
        <v>1217265.9</v>
      </c>
      <c r="E27" s="90">
        <v>30199.8</v>
      </c>
      <c r="F27" s="90">
        <v>2.1</v>
      </c>
      <c r="G27" s="90">
        <v>21722.6</v>
      </c>
      <c r="H27" s="90">
        <v>112803.1</v>
      </c>
      <c r="I27" s="90">
        <v>1115953.4</v>
      </c>
      <c r="J27" s="90">
        <v>117241</v>
      </c>
      <c r="K27" s="90">
        <v>10868.9</v>
      </c>
      <c r="L27" s="90">
        <v>106372.1</v>
      </c>
      <c r="M27" s="92">
        <v>8.738608384577272</v>
      </c>
      <c r="N27" s="92">
        <v>9.531948197836936</v>
      </c>
    </row>
    <row r="28" spans="1:14" ht="12.75">
      <c r="A28" s="26"/>
      <c r="B28" s="101"/>
      <c r="C28" s="106"/>
      <c r="D28" s="101"/>
      <c r="E28" s="101"/>
      <c r="F28" s="101"/>
      <c r="G28" s="101"/>
      <c r="H28" s="101"/>
      <c r="I28" s="101"/>
      <c r="J28" s="101"/>
      <c r="K28" s="101"/>
      <c r="L28" s="101"/>
      <c r="M28" s="106"/>
      <c r="N28" s="107"/>
    </row>
    <row r="29" spans="1:14" s="29" customFormat="1" ht="12.75">
      <c r="A29" s="26"/>
      <c r="B29" s="101"/>
      <c r="C29" s="106"/>
      <c r="D29" s="101"/>
      <c r="E29" s="101"/>
      <c r="F29" s="101"/>
      <c r="G29" s="101"/>
      <c r="H29" s="101"/>
      <c r="I29" s="101"/>
      <c r="J29" s="101"/>
      <c r="K29" s="101"/>
      <c r="L29" s="101"/>
      <c r="M29" s="106"/>
      <c r="N29" s="107"/>
    </row>
    <row r="30" spans="1:14" ht="18.75" customHeight="1">
      <c r="A30" s="30" t="s">
        <v>198</v>
      </c>
      <c r="B30" s="101"/>
      <c r="C30" s="106"/>
      <c r="D30" s="101"/>
      <c r="E30" s="101"/>
      <c r="F30" s="101"/>
      <c r="G30" s="101"/>
      <c r="H30" s="101"/>
      <c r="I30" s="101"/>
      <c r="J30" s="101"/>
      <c r="K30" s="101"/>
      <c r="L30" s="101"/>
      <c r="M30" s="106"/>
      <c r="N30" s="107"/>
    </row>
    <row r="31" spans="1:14" ht="12.75" customHeight="1">
      <c r="A31" s="19"/>
      <c r="B31" s="101"/>
      <c r="C31" s="106"/>
      <c r="D31" s="101"/>
      <c r="E31" s="101"/>
      <c r="F31" s="101"/>
      <c r="G31" s="101"/>
      <c r="H31" s="101"/>
      <c r="I31" s="101"/>
      <c r="J31" s="101"/>
      <c r="K31" s="101"/>
      <c r="L31" s="101"/>
      <c r="M31" s="106"/>
      <c r="N31" s="107"/>
    </row>
    <row r="32" spans="1:14" ht="12.75" customHeight="1">
      <c r="A32" s="31"/>
      <c r="B32" s="105"/>
      <c r="C32" s="108"/>
      <c r="D32" s="105"/>
      <c r="E32" s="105"/>
      <c r="F32" s="105"/>
      <c r="G32" s="105"/>
      <c r="H32" s="105"/>
      <c r="I32" s="105"/>
      <c r="J32" s="105"/>
      <c r="K32" s="105"/>
      <c r="L32" s="105"/>
      <c r="M32" s="108"/>
      <c r="N32" s="108"/>
    </row>
    <row r="33" spans="1:14" ht="12.75" customHeight="1">
      <c r="A33" s="21" t="s">
        <v>29</v>
      </c>
      <c r="B33" s="89">
        <v>353662</v>
      </c>
      <c r="C33" s="91">
        <v>1.4</v>
      </c>
      <c r="D33" s="89">
        <v>-3728.6</v>
      </c>
      <c r="E33" s="139">
        <v>281.4</v>
      </c>
      <c r="F33" s="89">
        <v>29.4</v>
      </c>
      <c r="G33" s="139">
        <v>419.1</v>
      </c>
      <c r="H33" s="89">
        <v>4039</v>
      </c>
      <c r="I33" s="89">
        <v>2233.7</v>
      </c>
      <c r="J33" s="89">
        <v>127.7</v>
      </c>
      <c r="K33" s="89">
        <v>79.7</v>
      </c>
      <c r="L33" s="89">
        <v>62.1</v>
      </c>
      <c r="M33" s="174">
        <v>-1.6655044788928823</v>
      </c>
      <c r="N33" s="91">
        <v>2.780140573935623</v>
      </c>
    </row>
    <row r="34" spans="1:14" ht="12.75" customHeight="1">
      <c r="A34" s="21" t="s">
        <v>30</v>
      </c>
      <c r="B34" s="89">
        <v>353691</v>
      </c>
      <c r="C34" s="91">
        <v>1.8</v>
      </c>
      <c r="D34" s="89">
        <v>15818.8</v>
      </c>
      <c r="E34" s="89">
        <v>72.3</v>
      </c>
      <c r="F34" s="89">
        <v>219.8</v>
      </c>
      <c r="G34" s="89">
        <v>718.5</v>
      </c>
      <c r="H34" s="89">
        <v>4974.3</v>
      </c>
      <c r="I34" s="89">
        <v>10624.7</v>
      </c>
      <c r="J34" s="89">
        <v>724.6</v>
      </c>
      <c r="K34" s="89">
        <v>323.3</v>
      </c>
      <c r="L34" s="89">
        <v>439.6</v>
      </c>
      <c r="M34" s="91">
        <v>2.778971856272284</v>
      </c>
      <c r="N34" s="91">
        <v>4.137528589042514</v>
      </c>
    </row>
    <row r="35" spans="1:14" ht="12.75">
      <c r="A35" s="21" t="s">
        <v>31</v>
      </c>
      <c r="B35" s="89">
        <v>353682</v>
      </c>
      <c r="C35" s="91">
        <v>2.1</v>
      </c>
      <c r="D35" s="89">
        <v>30661.4</v>
      </c>
      <c r="E35" s="89">
        <v>106.9</v>
      </c>
      <c r="F35" s="89">
        <v>1119.1</v>
      </c>
      <c r="G35" s="89">
        <v>1835.9</v>
      </c>
      <c r="H35" s="89">
        <v>6817.5</v>
      </c>
      <c r="I35" s="89">
        <v>21462.1</v>
      </c>
      <c r="J35" s="89">
        <v>1640.4</v>
      </c>
      <c r="K35" s="89">
        <v>407.3</v>
      </c>
      <c r="L35" s="89">
        <v>1250.3</v>
      </c>
      <c r="M35" s="91">
        <v>4.077765529297422</v>
      </c>
      <c r="N35" s="91">
        <v>5.825618182750057</v>
      </c>
    </row>
    <row r="36" spans="1:14" ht="12.75">
      <c r="A36" s="21" t="s">
        <v>32</v>
      </c>
      <c r="B36" s="89">
        <v>353684</v>
      </c>
      <c r="C36" s="91">
        <v>2.3</v>
      </c>
      <c r="D36" s="89">
        <v>54629.2</v>
      </c>
      <c r="E36" s="89">
        <v>182</v>
      </c>
      <c r="F36" s="89">
        <v>2925.5</v>
      </c>
      <c r="G36" s="89">
        <v>4091.3</v>
      </c>
      <c r="H36" s="89">
        <v>11147.1</v>
      </c>
      <c r="I36" s="89">
        <v>37006.3</v>
      </c>
      <c r="J36" s="89">
        <v>2995.5</v>
      </c>
      <c r="K36" s="89">
        <v>435</v>
      </c>
      <c r="L36" s="89">
        <v>2562.3</v>
      </c>
      <c r="M36" s="91">
        <v>4.690348751217298</v>
      </c>
      <c r="N36" s="91">
        <v>6.9239561912431125</v>
      </c>
    </row>
    <row r="37" spans="1:14" ht="12.75">
      <c r="A37" s="21" t="s">
        <v>33</v>
      </c>
      <c r="B37" s="89">
        <v>265258</v>
      </c>
      <c r="C37" s="91">
        <v>2.7</v>
      </c>
      <c r="D37" s="89">
        <v>95672.3</v>
      </c>
      <c r="E37" s="89">
        <v>331.1</v>
      </c>
      <c r="F37" s="89">
        <v>4944.3</v>
      </c>
      <c r="G37" s="89">
        <v>6163</v>
      </c>
      <c r="H37" s="89">
        <v>17369.2</v>
      </c>
      <c r="I37" s="89">
        <v>67749.9</v>
      </c>
      <c r="J37" s="89">
        <v>5710.6</v>
      </c>
      <c r="K37" s="89">
        <v>544.9</v>
      </c>
      <c r="L37" s="89">
        <v>5165.7</v>
      </c>
      <c r="M37" s="91">
        <v>5.3993684692434485</v>
      </c>
      <c r="N37" s="91">
        <v>7.624660700606201</v>
      </c>
    </row>
    <row r="38" spans="1:14" ht="12.75">
      <c r="A38" s="21" t="s">
        <v>34</v>
      </c>
      <c r="B38" s="89">
        <v>70737</v>
      </c>
      <c r="C38" s="91">
        <v>2.9</v>
      </c>
      <c r="D38" s="89">
        <v>178596.8</v>
      </c>
      <c r="E38" s="89">
        <v>1091</v>
      </c>
      <c r="F38" s="89">
        <v>5082.8</v>
      </c>
      <c r="G38" s="89">
        <v>6361.3</v>
      </c>
      <c r="H38" s="89">
        <v>26699.6</v>
      </c>
      <c r="I38" s="89">
        <v>141778</v>
      </c>
      <c r="J38" s="89">
        <v>12413.1</v>
      </c>
      <c r="K38" s="89">
        <v>803.8</v>
      </c>
      <c r="L38" s="89">
        <v>11609.3</v>
      </c>
      <c r="M38" s="91">
        <v>6.500284439586823</v>
      </c>
      <c r="N38" s="91">
        <v>8.18836490851895</v>
      </c>
    </row>
    <row r="39" spans="1:14" ht="12.75">
      <c r="A39" s="33" t="s">
        <v>35</v>
      </c>
      <c r="B39" s="90">
        <v>17683</v>
      </c>
      <c r="C39" s="92">
        <v>2.9</v>
      </c>
      <c r="D39" s="90">
        <v>634901.7</v>
      </c>
      <c r="E39" s="143">
        <v>12765.7</v>
      </c>
      <c r="F39" s="90">
        <v>97.5</v>
      </c>
      <c r="G39" s="90">
        <v>11729.9</v>
      </c>
      <c r="H39" s="90">
        <v>65782.9</v>
      </c>
      <c r="I39" s="90">
        <v>571772.3</v>
      </c>
      <c r="J39" s="90">
        <v>57614</v>
      </c>
      <c r="K39" s="90">
        <v>4519</v>
      </c>
      <c r="L39" s="90">
        <v>53095</v>
      </c>
      <c r="M39" s="92">
        <v>8.362711896975549</v>
      </c>
      <c r="N39" s="92">
        <v>9.28603921526104</v>
      </c>
    </row>
    <row r="40" spans="1:14" ht="12.75">
      <c r="A40" s="34"/>
      <c r="B40" s="101"/>
      <c r="C40" s="106"/>
      <c r="D40" s="101"/>
      <c r="E40" s="101"/>
      <c r="F40" s="101"/>
      <c r="G40" s="101"/>
      <c r="H40" s="101"/>
      <c r="I40" s="101"/>
      <c r="J40" s="101"/>
      <c r="K40" s="101"/>
      <c r="L40" s="101"/>
      <c r="M40" s="106"/>
      <c r="N40" s="107"/>
    </row>
    <row r="41" spans="1:14" ht="12.75">
      <c r="A41" s="34"/>
      <c r="B41" s="101"/>
      <c r="C41" s="106"/>
      <c r="D41" s="101"/>
      <c r="E41" s="101"/>
      <c r="F41" s="101"/>
      <c r="G41" s="101"/>
      <c r="H41" s="101"/>
      <c r="I41" s="101"/>
      <c r="J41" s="101"/>
      <c r="K41" s="101"/>
      <c r="L41" s="101"/>
      <c r="M41" s="106"/>
      <c r="N41" s="107"/>
    </row>
    <row r="42" spans="1:14" s="36" customFormat="1" ht="18.75" customHeight="1">
      <c r="A42" s="35" t="s">
        <v>36</v>
      </c>
      <c r="B42" s="104">
        <v>1768397</v>
      </c>
      <c r="C42" s="111">
        <v>2</v>
      </c>
      <c r="D42" s="104">
        <v>47319.9</v>
      </c>
      <c r="E42" s="104">
        <v>349.5</v>
      </c>
      <c r="F42" s="104">
        <v>1804.7</v>
      </c>
      <c r="G42" s="104">
        <v>2709.2</v>
      </c>
      <c r="H42" s="104">
        <v>9726.8</v>
      </c>
      <c r="I42" s="104">
        <v>35816.6</v>
      </c>
      <c r="J42" s="104">
        <v>3026.9</v>
      </c>
      <c r="K42" s="104">
        <v>408.1</v>
      </c>
      <c r="L42" s="104">
        <v>2633</v>
      </c>
      <c r="M42" s="109">
        <v>5.564255207639915</v>
      </c>
      <c r="N42" s="109">
        <v>7.351339881507457</v>
      </c>
    </row>
    <row r="44" spans="1:14" s="80" customFormat="1" ht="12.75">
      <c r="A44" s="80" t="s">
        <v>37</v>
      </c>
      <c r="K44" s="81"/>
      <c r="L44" s="81"/>
      <c r="M44" s="81"/>
      <c r="N44" s="81"/>
    </row>
    <row r="45" spans="1:14" s="80" customFormat="1" ht="12.75">
      <c r="A45" s="80" t="s">
        <v>351</v>
      </c>
      <c r="N45" s="80">
        <v>36</v>
      </c>
    </row>
  </sheetData>
  <sheetProtection/>
  <mergeCells count="11">
    <mergeCell ref="N6:N7"/>
    <mergeCell ref="L6:L7"/>
    <mergeCell ref="M6:M7"/>
    <mergeCell ref="H6:H7"/>
    <mergeCell ref="I6:I7"/>
    <mergeCell ref="J6:J7"/>
    <mergeCell ref="K6:K7"/>
    <mergeCell ref="A6:A7"/>
    <mergeCell ref="B6:B7"/>
    <mergeCell ref="C6:C7"/>
    <mergeCell ref="D6:D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O46"/>
  <sheetViews>
    <sheetView zoomScale="75" zoomScaleNormal="75" zoomScalePageLayoutView="0" workbookViewId="0" topLeftCell="A3">
      <selection activeCell="Q39" sqref="Q39"/>
    </sheetView>
  </sheetViews>
  <sheetFormatPr defaultColWidth="7.8515625" defaultRowHeight="12.75"/>
  <cols>
    <col min="1" max="1" width="15.8515625" style="10" customWidth="1"/>
    <col min="2" max="5" width="12.7109375" style="10" customWidth="1"/>
    <col min="6" max="6" width="2.28125" style="10" customWidth="1"/>
    <col min="7" max="10" width="11.00390625" style="10" customWidth="1"/>
    <col min="11" max="11" width="2.7109375" style="10" customWidth="1"/>
    <col min="12" max="15" width="11.00390625" style="10" customWidth="1"/>
    <col min="16" max="16384" width="7.8515625" style="10" customWidth="1"/>
  </cols>
  <sheetData>
    <row r="1" spans="1:15" ht="30" customHeight="1">
      <c r="A1" s="1" t="s">
        <v>177</v>
      </c>
      <c r="B1" s="2" t="s">
        <v>178</v>
      </c>
      <c r="C1" s="4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7" t="s">
        <v>352</v>
      </c>
    </row>
    <row r="2" spans="1:15" ht="21" customHeight="1" thickBot="1">
      <c r="A2" s="4"/>
      <c r="B2" s="46" t="s">
        <v>303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1"/>
    </row>
    <row r="3" spans="1:15" ht="12.75" customHeight="1" thickTop="1">
      <c r="A3" s="8"/>
      <c r="B3" s="9"/>
      <c r="O3" s="11"/>
    </row>
    <row r="4" spans="1:15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O4" s="11"/>
    </row>
    <row r="5" spans="1:15" ht="12.75" customHeight="1">
      <c r="A5" s="14"/>
      <c r="O5" s="11"/>
    </row>
    <row r="6" spans="1:15" s="132" customFormat="1" ht="21" customHeight="1">
      <c r="A6" s="250" t="s">
        <v>133</v>
      </c>
      <c r="B6" s="247" t="s">
        <v>220</v>
      </c>
      <c r="C6" s="251"/>
      <c r="D6" s="251"/>
      <c r="E6" s="252"/>
      <c r="F6" s="130"/>
      <c r="G6" s="224" t="s">
        <v>113</v>
      </c>
      <c r="H6" s="225"/>
      <c r="I6" s="225"/>
      <c r="J6" s="226"/>
      <c r="K6" s="50"/>
      <c r="L6" s="224" t="s">
        <v>262</v>
      </c>
      <c r="M6" s="225"/>
      <c r="N6" s="225"/>
      <c r="O6" s="226"/>
    </row>
    <row r="7" spans="1:15" s="132" customFormat="1" ht="32.25" customHeight="1">
      <c r="A7" s="242"/>
      <c r="B7" s="133" t="s">
        <v>1</v>
      </c>
      <c r="C7" s="133" t="s">
        <v>125</v>
      </c>
      <c r="D7" s="133" t="s">
        <v>289</v>
      </c>
      <c r="E7" s="133" t="s">
        <v>158</v>
      </c>
      <c r="F7" s="135"/>
      <c r="G7" s="133" t="s">
        <v>1</v>
      </c>
      <c r="H7" s="133" t="s">
        <v>125</v>
      </c>
      <c r="I7" s="133" t="s">
        <v>148</v>
      </c>
      <c r="J7" s="133" t="s">
        <v>199</v>
      </c>
      <c r="L7" s="134" t="s">
        <v>1</v>
      </c>
      <c r="M7" s="133" t="s">
        <v>125</v>
      </c>
      <c r="N7" s="133" t="s">
        <v>148</v>
      </c>
      <c r="O7" s="133" t="s">
        <v>199</v>
      </c>
    </row>
    <row r="8" spans="1:15" ht="12.75">
      <c r="A8" s="136"/>
      <c r="B8" s="136"/>
      <c r="C8" s="136"/>
      <c r="D8" s="136"/>
      <c r="E8" s="136"/>
      <c r="F8" s="137"/>
      <c r="G8" s="136"/>
      <c r="H8" s="136"/>
      <c r="I8" s="136"/>
      <c r="J8" s="136"/>
      <c r="K8" s="137"/>
      <c r="L8" s="136"/>
      <c r="M8" s="136"/>
      <c r="N8" s="136"/>
      <c r="O8" s="136"/>
    </row>
    <row r="9" spans="1:15" ht="12.75">
      <c r="A9" s="138" t="s">
        <v>10</v>
      </c>
      <c r="B9" s="139">
        <v>167</v>
      </c>
      <c r="C9" s="140">
        <v>0.5954291011516383</v>
      </c>
      <c r="D9" s="139">
        <v>53.155</v>
      </c>
      <c r="E9" s="139">
        <v>318.293</v>
      </c>
      <c r="F9" s="139"/>
      <c r="G9" s="179">
        <v>0</v>
      </c>
      <c r="H9" s="180">
        <v>0</v>
      </c>
      <c r="I9" s="20">
        <v>0</v>
      </c>
      <c r="J9" s="20">
        <v>0</v>
      </c>
      <c r="K9" s="139"/>
      <c r="L9" s="262" t="s">
        <v>353</v>
      </c>
      <c r="M9" s="262" t="s">
        <v>353</v>
      </c>
      <c r="N9" s="262" t="s">
        <v>353</v>
      </c>
      <c r="O9" s="262" t="s">
        <v>353</v>
      </c>
    </row>
    <row r="10" spans="1:15" ht="12.75">
      <c r="A10" s="141" t="s">
        <v>11</v>
      </c>
      <c r="B10" s="139">
        <v>33035</v>
      </c>
      <c r="C10" s="140">
        <v>28.91845756554471</v>
      </c>
      <c r="D10" s="139">
        <v>2494.653</v>
      </c>
      <c r="E10" s="139">
        <v>75.515</v>
      </c>
      <c r="F10" s="139"/>
      <c r="G10" s="179">
        <v>131</v>
      </c>
      <c r="H10" s="140">
        <v>0.11467588742504486</v>
      </c>
      <c r="I10" s="20">
        <v>3.815</v>
      </c>
      <c r="J10" s="20">
        <v>25.433</v>
      </c>
      <c r="K10" s="139"/>
      <c r="L10" s="139">
        <v>77</v>
      </c>
      <c r="M10" s="263">
        <v>0.054117878579159694</v>
      </c>
      <c r="N10" s="139">
        <v>2.6109999999999998</v>
      </c>
      <c r="O10" s="139">
        <v>33.90909090909091</v>
      </c>
    </row>
    <row r="11" spans="1:15" ht="12.75">
      <c r="A11" s="141" t="s">
        <v>12</v>
      </c>
      <c r="B11" s="139">
        <v>94162</v>
      </c>
      <c r="C11" s="140">
        <v>71.56417914985141</v>
      </c>
      <c r="D11" s="139">
        <v>16933.38</v>
      </c>
      <c r="E11" s="139">
        <v>179.832</v>
      </c>
      <c r="F11" s="139"/>
      <c r="G11" s="179">
        <v>609</v>
      </c>
      <c r="H11" s="140">
        <v>0.462846850133382</v>
      </c>
      <c r="I11" s="20">
        <v>63.405</v>
      </c>
      <c r="J11" s="20">
        <v>91.891</v>
      </c>
      <c r="K11" s="139"/>
      <c r="L11" s="139">
        <v>453</v>
      </c>
      <c r="M11" s="140">
        <v>0.3442850954194122</v>
      </c>
      <c r="N11" s="139">
        <v>43.765</v>
      </c>
      <c r="O11" s="139">
        <v>96.611</v>
      </c>
    </row>
    <row r="12" spans="1:15" ht="12.75">
      <c r="A12" s="141" t="s">
        <v>13</v>
      </c>
      <c r="B12" s="139">
        <v>111437</v>
      </c>
      <c r="C12" s="140">
        <v>85.16718254423172</v>
      </c>
      <c r="D12" s="139">
        <v>28455.785</v>
      </c>
      <c r="E12" s="139">
        <v>255.353</v>
      </c>
      <c r="F12" s="139"/>
      <c r="G12" s="179">
        <v>736</v>
      </c>
      <c r="H12" s="140">
        <v>0.5624976116779395</v>
      </c>
      <c r="I12" s="20">
        <v>134.769</v>
      </c>
      <c r="J12" s="20">
        <v>167.415</v>
      </c>
      <c r="K12" s="139"/>
      <c r="L12" s="139">
        <v>1551</v>
      </c>
      <c r="M12" s="140">
        <v>1.1853720050441363</v>
      </c>
      <c r="N12" s="139">
        <v>389.626</v>
      </c>
      <c r="O12" s="139">
        <v>251.21</v>
      </c>
    </row>
    <row r="13" spans="1:15" ht="12.75">
      <c r="A13" s="141" t="s">
        <v>14</v>
      </c>
      <c r="B13" s="139">
        <v>113013</v>
      </c>
      <c r="C13" s="140">
        <v>91.00447722734008</v>
      </c>
      <c r="D13" s="139">
        <v>34593.248</v>
      </c>
      <c r="E13" s="139">
        <v>306.1</v>
      </c>
      <c r="F13" s="139"/>
      <c r="G13" s="179">
        <v>638</v>
      </c>
      <c r="H13" s="140">
        <v>0.5137537847065644</v>
      </c>
      <c r="I13" s="20">
        <v>141.573</v>
      </c>
      <c r="J13" s="20">
        <v>181.504</v>
      </c>
      <c r="K13" s="139"/>
      <c r="L13" s="139">
        <v>2933</v>
      </c>
      <c r="M13" s="140">
        <v>2.3618179475616827</v>
      </c>
      <c r="N13" s="139">
        <v>1070.005</v>
      </c>
      <c r="O13" s="139">
        <v>364.816</v>
      </c>
    </row>
    <row r="14" spans="1:15" ht="12.75">
      <c r="A14" s="141" t="s">
        <v>15</v>
      </c>
      <c r="B14" s="139">
        <v>105800</v>
      </c>
      <c r="C14" s="140">
        <v>93.5521522300428</v>
      </c>
      <c r="D14" s="139">
        <v>34935.118</v>
      </c>
      <c r="E14" s="139">
        <v>330.2</v>
      </c>
      <c r="F14" s="139"/>
      <c r="G14" s="179">
        <v>554</v>
      </c>
      <c r="H14" s="140">
        <v>0.4898666572348177</v>
      </c>
      <c r="I14" s="20">
        <v>145.576</v>
      </c>
      <c r="J14" s="20">
        <v>221.24</v>
      </c>
      <c r="K14" s="139"/>
      <c r="L14" s="139">
        <v>3480</v>
      </c>
      <c r="M14" s="140">
        <v>3.077140734976833</v>
      </c>
      <c r="N14" s="139">
        <v>1283.79</v>
      </c>
      <c r="O14" s="139">
        <v>368.905</v>
      </c>
    </row>
    <row r="15" spans="1:15" ht="12.75">
      <c r="A15" s="141" t="s">
        <v>16</v>
      </c>
      <c r="B15" s="139">
        <v>92921</v>
      </c>
      <c r="C15" s="140">
        <v>94.7071773651059</v>
      </c>
      <c r="D15" s="139">
        <v>31675.252</v>
      </c>
      <c r="E15" s="139">
        <v>340.884</v>
      </c>
      <c r="F15" s="139"/>
      <c r="G15" s="179">
        <v>512</v>
      </c>
      <c r="H15" s="140">
        <v>0.5218419389689545</v>
      </c>
      <c r="I15" s="20">
        <v>170.859</v>
      </c>
      <c r="J15" s="20">
        <v>283.348</v>
      </c>
      <c r="K15" s="139"/>
      <c r="L15" s="139">
        <v>3439</v>
      </c>
      <c r="M15" s="140">
        <v>3.505106304910614</v>
      </c>
      <c r="N15" s="139">
        <v>972.109</v>
      </c>
      <c r="O15" s="139">
        <v>282.672</v>
      </c>
    </row>
    <row r="16" spans="1:15" ht="12.75">
      <c r="A16" s="141" t="s">
        <v>17</v>
      </c>
      <c r="B16" s="139">
        <v>82290</v>
      </c>
      <c r="C16" s="140">
        <v>95.56714320554659</v>
      </c>
      <c r="D16" s="139">
        <v>28851.161</v>
      </c>
      <c r="E16" s="139">
        <v>350.603</v>
      </c>
      <c r="F16" s="139"/>
      <c r="G16" s="179">
        <v>424</v>
      </c>
      <c r="H16" s="140">
        <v>0.4924106054095486</v>
      </c>
      <c r="I16" s="20">
        <v>123.45</v>
      </c>
      <c r="J16" s="20">
        <v>260.994</v>
      </c>
      <c r="K16" s="139"/>
      <c r="L16" s="139">
        <v>3133</v>
      </c>
      <c r="M16" s="140">
        <v>3.638496289500273</v>
      </c>
      <c r="N16" s="139">
        <v>702.47</v>
      </c>
      <c r="O16" s="139">
        <v>224.216</v>
      </c>
    </row>
    <row r="17" spans="1:15" ht="12.75">
      <c r="A17" s="141" t="s">
        <v>18</v>
      </c>
      <c r="B17" s="139">
        <v>72439</v>
      </c>
      <c r="C17" s="140">
        <v>96.15328457464459</v>
      </c>
      <c r="D17" s="139">
        <v>26012.122</v>
      </c>
      <c r="E17" s="139">
        <v>359.09</v>
      </c>
      <c r="F17" s="139"/>
      <c r="G17" s="179">
        <v>363</v>
      </c>
      <c r="H17" s="140">
        <v>0.48183495493582174</v>
      </c>
      <c r="I17" s="20">
        <v>70.08</v>
      </c>
      <c r="J17" s="20">
        <v>221.772</v>
      </c>
      <c r="K17" s="139"/>
      <c r="L17" s="139">
        <v>2797</v>
      </c>
      <c r="M17" s="140">
        <v>3.7126511541473644</v>
      </c>
      <c r="N17" s="139">
        <v>510.391</v>
      </c>
      <c r="O17" s="139">
        <v>182.478</v>
      </c>
    </row>
    <row r="18" spans="1:15" ht="12.75">
      <c r="A18" s="141" t="s">
        <v>19</v>
      </c>
      <c r="B18" s="139">
        <v>64642</v>
      </c>
      <c r="C18" s="140">
        <v>96.28658672823416</v>
      </c>
      <c r="D18" s="139">
        <v>23916.246</v>
      </c>
      <c r="E18" s="139">
        <v>369.98</v>
      </c>
      <c r="F18" s="139"/>
      <c r="G18" s="179">
        <v>204</v>
      </c>
      <c r="H18" s="140">
        <v>0.30386534594473824</v>
      </c>
      <c r="I18" s="20">
        <v>22.873</v>
      </c>
      <c r="J18" s="20">
        <v>132.983</v>
      </c>
      <c r="K18" s="139"/>
      <c r="L18" s="139">
        <v>2792</v>
      </c>
      <c r="M18" s="140">
        <v>4.158784538616221</v>
      </c>
      <c r="N18" s="139">
        <v>428.131</v>
      </c>
      <c r="O18" s="139">
        <v>153.342</v>
      </c>
    </row>
    <row r="19" spans="1:15" ht="12.75">
      <c r="A19" s="141" t="s">
        <v>20</v>
      </c>
      <c r="B19" s="139">
        <v>57621</v>
      </c>
      <c r="C19" s="140">
        <v>96.82086266866062</v>
      </c>
      <c r="D19" s="139">
        <v>21963.287</v>
      </c>
      <c r="E19" s="139">
        <v>381.168</v>
      </c>
      <c r="F19" s="139"/>
      <c r="G19" s="179">
        <v>0</v>
      </c>
      <c r="H19" s="140">
        <v>0</v>
      </c>
      <c r="I19" s="20">
        <v>0</v>
      </c>
      <c r="J19" s="20">
        <v>0</v>
      </c>
      <c r="K19" s="139"/>
      <c r="L19" s="139">
        <v>2638</v>
      </c>
      <c r="M19" s="140">
        <v>4.432644968326247</v>
      </c>
      <c r="N19" s="139">
        <v>354.646</v>
      </c>
      <c r="O19" s="139">
        <v>134.437</v>
      </c>
    </row>
    <row r="20" spans="1:15" ht="12.75">
      <c r="A20" s="141" t="s">
        <v>21</v>
      </c>
      <c r="B20" s="139">
        <v>100920</v>
      </c>
      <c r="C20" s="140">
        <v>96.95921602536389</v>
      </c>
      <c r="D20" s="139">
        <v>40445.379</v>
      </c>
      <c r="E20" s="139">
        <v>400.767</v>
      </c>
      <c r="F20" s="139"/>
      <c r="G20" s="179">
        <v>0</v>
      </c>
      <c r="H20" s="140">
        <v>0</v>
      </c>
      <c r="I20" s="20">
        <v>0</v>
      </c>
      <c r="J20" s="20">
        <v>0</v>
      </c>
      <c r="K20" s="139"/>
      <c r="L20" s="139">
        <v>5411</v>
      </c>
      <c r="M20" s="140">
        <v>5.198635730412644</v>
      </c>
      <c r="N20" s="139">
        <v>656.072</v>
      </c>
      <c r="O20" s="139">
        <v>121.248</v>
      </c>
    </row>
    <row r="21" spans="1:15" ht="12.75">
      <c r="A21" s="141" t="s">
        <v>22</v>
      </c>
      <c r="B21" s="139">
        <v>84966</v>
      </c>
      <c r="C21" s="140">
        <v>97.50516410374111</v>
      </c>
      <c r="D21" s="139">
        <v>35932.824</v>
      </c>
      <c r="E21" s="139">
        <v>422.908</v>
      </c>
      <c r="F21" s="139"/>
      <c r="G21" s="179">
        <v>0</v>
      </c>
      <c r="H21" s="140">
        <v>0</v>
      </c>
      <c r="I21" s="20">
        <v>0</v>
      </c>
      <c r="J21" s="20">
        <v>0</v>
      </c>
      <c r="K21" s="139"/>
      <c r="L21" s="139">
        <v>4906</v>
      </c>
      <c r="M21" s="140">
        <v>5.630020656414964</v>
      </c>
      <c r="N21" s="139">
        <v>533.928</v>
      </c>
      <c r="O21" s="139">
        <v>108.832</v>
      </c>
    </row>
    <row r="22" spans="1:15" ht="12.75">
      <c r="A22" s="141" t="s">
        <v>23</v>
      </c>
      <c r="B22" s="139">
        <v>70005</v>
      </c>
      <c r="C22" s="140">
        <v>97.99955203404541</v>
      </c>
      <c r="D22" s="139">
        <v>31043.283</v>
      </c>
      <c r="E22" s="139">
        <v>443.444</v>
      </c>
      <c r="F22" s="139"/>
      <c r="G22" s="179">
        <v>0</v>
      </c>
      <c r="H22" s="140">
        <v>0</v>
      </c>
      <c r="I22" s="20">
        <v>0</v>
      </c>
      <c r="J22" s="20">
        <v>0</v>
      </c>
      <c r="K22" s="139"/>
      <c r="L22" s="139">
        <v>3167</v>
      </c>
      <c r="M22" s="140">
        <v>4.433463056807683</v>
      </c>
      <c r="N22" s="139">
        <v>332.86</v>
      </c>
      <c r="O22" s="139">
        <v>105.103</v>
      </c>
    </row>
    <row r="23" spans="1:15" ht="12.75">
      <c r="A23" s="141" t="s">
        <v>24</v>
      </c>
      <c r="B23" s="139">
        <v>56932</v>
      </c>
      <c r="C23" s="140">
        <v>98.42674872929706</v>
      </c>
      <c r="D23" s="139">
        <v>26091.19</v>
      </c>
      <c r="E23" s="139">
        <v>458.287</v>
      </c>
      <c r="F23" s="139"/>
      <c r="G23" s="179">
        <v>0</v>
      </c>
      <c r="H23" s="140">
        <v>0</v>
      </c>
      <c r="I23" s="20">
        <v>0</v>
      </c>
      <c r="J23" s="20">
        <v>0</v>
      </c>
      <c r="K23" s="139"/>
      <c r="L23" s="139">
        <v>1130</v>
      </c>
      <c r="M23" s="140">
        <v>1.9535977317520141</v>
      </c>
      <c r="N23" s="139">
        <v>121.244</v>
      </c>
      <c r="O23" s="139">
        <v>107.296</v>
      </c>
    </row>
    <row r="24" spans="1:15" ht="12.75">
      <c r="A24" s="141" t="s">
        <v>25</v>
      </c>
      <c r="B24" s="139">
        <v>45037</v>
      </c>
      <c r="C24" s="140">
        <v>98.793515695264</v>
      </c>
      <c r="D24" s="139">
        <v>21189.899</v>
      </c>
      <c r="E24" s="139">
        <v>470.5</v>
      </c>
      <c r="F24" s="139"/>
      <c r="G24" s="179">
        <v>0</v>
      </c>
      <c r="H24" s="140">
        <v>0</v>
      </c>
      <c r="I24" s="20">
        <v>0</v>
      </c>
      <c r="J24" s="20">
        <v>0</v>
      </c>
      <c r="K24" s="139"/>
      <c r="L24" s="139">
        <v>305</v>
      </c>
      <c r="M24" s="140">
        <v>0.6690503871717814</v>
      </c>
      <c r="N24" s="139">
        <v>35.382</v>
      </c>
      <c r="O24" s="139">
        <v>116.007</v>
      </c>
    </row>
    <row r="25" spans="1:15" ht="12.75">
      <c r="A25" s="141" t="s">
        <v>26</v>
      </c>
      <c r="B25" s="139">
        <v>155460</v>
      </c>
      <c r="C25" s="140">
        <v>99.42249764969974</v>
      </c>
      <c r="D25" s="139">
        <v>76576.48</v>
      </c>
      <c r="E25" s="139">
        <v>492.58</v>
      </c>
      <c r="F25" s="139"/>
      <c r="G25" s="179">
        <v>0</v>
      </c>
      <c r="H25" s="140">
        <v>0</v>
      </c>
      <c r="I25" s="20">
        <v>0</v>
      </c>
      <c r="J25" s="20">
        <v>0</v>
      </c>
      <c r="K25" s="139"/>
      <c r="L25" s="139">
        <v>140</v>
      </c>
      <c r="M25" s="263">
        <v>0.08150955699555773</v>
      </c>
      <c r="N25" s="139">
        <v>19.432</v>
      </c>
      <c r="O25" s="139">
        <v>138.8</v>
      </c>
    </row>
    <row r="26" spans="1:15" ht="12.75">
      <c r="A26" s="141" t="s">
        <v>27</v>
      </c>
      <c r="B26" s="139">
        <v>15352</v>
      </c>
      <c r="C26" s="140">
        <v>99.71421148350221</v>
      </c>
      <c r="D26" s="139">
        <v>4300.539</v>
      </c>
      <c r="E26" s="139">
        <v>280.129</v>
      </c>
      <c r="F26" s="139"/>
      <c r="G26" s="179">
        <v>0</v>
      </c>
      <c r="H26" s="140">
        <v>0</v>
      </c>
      <c r="I26" s="20">
        <v>0</v>
      </c>
      <c r="J26" s="20">
        <v>0</v>
      </c>
      <c r="K26" s="139"/>
      <c r="L26" s="262" t="s">
        <v>353</v>
      </c>
      <c r="M26" s="262" t="s">
        <v>353</v>
      </c>
      <c r="N26" s="262" t="s">
        <v>353</v>
      </c>
      <c r="O26" s="262" t="s">
        <v>353</v>
      </c>
    </row>
    <row r="27" spans="1:15" ht="12.75">
      <c r="A27" s="142" t="s">
        <v>28</v>
      </c>
      <c r="B27" s="139">
        <v>5254</v>
      </c>
      <c r="C27" s="140">
        <v>99.71531599924084</v>
      </c>
      <c r="D27" s="139">
        <v>887.049</v>
      </c>
      <c r="E27" s="139">
        <v>168.833</v>
      </c>
      <c r="F27" s="143"/>
      <c r="G27" s="181">
        <v>0</v>
      </c>
      <c r="H27" s="164">
        <v>0</v>
      </c>
      <c r="I27" s="122">
        <v>0</v>
      </c>
      <c r="J27" s="122">
        <v>0</v>
      </c>
      <c r="K27" s="143"/>
      <c r="L27" s="139">
        <v>0</v>
      </c>
      <c r="M27" s="140">
        <v>0</v>
      </c>
      <c r="N27" s="139">
        <v>0</v>
      </c>
      <c r="O27" s="139">
        <v>0</v>
      </c>
    </row>
    <row r="28" spans="1:15" ht="12.75">
      <c r="A28" s="144"/>
      <c r="B28" s="145"/>
      <c r="C28" s="146"/>
      <c r="D28" s="145"/>
      <c r="E28" s="145"/>
      <c r="F28" s="145"/>
      <c r="G28" s="150" t="s">
        <v>264</v>
      </c>
      <c r="H28" s="152"/>
      <c r="I28" t="s">
        <v>264</v>
      </c>
      <c r="J28" t="s">
        <v>264</v>
      </c>
      <c r="K28" s="145"/>
      <c r="L28" s="145" t="s">
        <v>264</v>
      </c>
      <c r="M28" s="147"/>
      <c r="N28" s="145" t="s">
        <v>264</v>
      </c>
      <c r="O28" s="148" t="s">
        <v>264</v>
      </c>
    </row>
    <row r="29" spans="1:15" ht="12.75">
      <c r="A29" s="149"/>
      <c r="B29" s="150"/>
      <c r="C29" s="151"/>
      <c r="D29" s="150"/>
      <c r="E29" s="150"/>
      <c r="F29" s="150"/>
      <c r="H29" s="152"/>
      <c r="K29" s="150"/>
      <c r="M29" s="152"/>
      <c r="O29" s="11"/>
    </row>
    <row r="30" spans="1:15" ht="18">
      <c r="A30" s="154" t="s">
        <v>198</v>
      </c>
      <c r="B30" s="150"/>
      <c r="C30" s="151"/>
      <c r="D30" s="150"/>
      <c r="E30" s="150"/>
      <c r="F30" s="150"/>
      <c r="H30" s="152"/>
      <c r="K30" s="150"/>
      <c r="M30" s="152"/>
      <c r="O30" s="11"/>
    </row>
    <row r="31" spans="1:15" ht="12.75">
      <c r="A31" s="155"/>
      <c r="B31" s="156"/>
      <c r="C31" s="157"/>
      <c r="D31" s="156"/>
      <c r="E31" s="156"/>
      <c r="F31" s="156"/>
      <c r="H31" s="152"/>
      <c r="K31" s="156"/>
      <c r="M31" s="152"/>
      <c r="O31" s="69"/>
    </row>
    <row r="32" spans="1:15" ht="12.75" customHeight="1">
      <c r="A32" s="149"/>
      <c r="B32" s="160"/>
      <c r="C32" s="161"/>
      <c r="D32" s="160"/>
      <c r="E32" s="160"/>
      <c r="F32" s="160"/>
      <c r="G32" s="136"/>
      <c r="H32" s="162"/>
      <c r="I32" s="136"/>
      <c r="J32" s="136"/>
      <c r="K32" s="160"/>
      <c r="L32" s="136"/>
      <c r="M32" s="162"/>
      <c r="N32" s="136"/>
      <c r="O32" s="136"/>
    </row>
    <row r="33" spans="1:15" ht="12.75">
      <c r="A33" s="138" t="s">
        <v>29</v>
      </c>
      <c r="B33" s="139">
        <v>160589</v>
      </c>
      <c r="C33" s="140">
        <v>51.09872976275328</v>
      </c>
      <c r="D33" s="139">
        <v>27135.727</v>
      </c>
      <c r="E33" s="139">
        <v>168.976</v>
      </c>
      <c r="F33" s="139"/>
      <c r="G33" s="139">
        <v>966</v>
      </c>
      <c r="H33" s="140">
        <v>0.3073770491803279</v>
      </c>
      <c r="I33" s="20">
        <v>108.246</v>
      </c>
      <c r="J33" s="20">
        <v>96.735</v>
      </c>
      <c r="K33" s="139"/>
      <c r="L33" s="139">
        <v>798</v>
      </c>
      <c r="M33" s="140">
        <v>0.25392017106201</v>
      </c>
      <c r="N33" s="139">
        <v>94.634</v>
      </c>
      <c r="O33" s="139">
        <v>118.589</v>
      </c>
    </row>
    <row r="34" spans="1:15" ht="12.75">
      <c r="A34" s="138" t="s">
        <v>30</v>
      </c>
      <c r="B34" s="139">
        <v>284367</v>
      </c>
      <c r="C34" s="140">
        <v>90.49328381719764</v>
      </c>
      <c r="D34" s="139">
        <v>86069.356</v>
      </c>
      <c r="E34" s="139">
        <v>302.67</v>
      </c>
      <c r="F34" s="139"/>
      <c r="G34" s="139">
        <v>1621</v>
      </c>
      <c r="H34" s="140">
        <v>0.5158461181068034</v>
      </c>
      <c r="I34" s="20">
        <v>387.23</v>
      </c>
      <c r="J34" s="20">
        <v>195.373</v>
      </c>
      <c r="K34" s="139"/>
      <c r="L34" s="139">
        <v>7229</v>
      </c>
      <c r="M34" s="140">
        <v>2.300463656874819</v>
      </c>
      <c r="N34" s="139">
        <v>2539.286</v>
      </c>
      <c r="O34" s="139">
        <v>351.264</v>
      </c>
    </row>
    <row r="35" spans="1:15" ht="12.75" customHeight="1">
      <c r="A35" s="138" t="s">
        <v>31</v>
      </c>
      <c r="B35" s="139">
        <v>299961</v>
      </c>
      <c r="C35" s="140">
        <v>95.44599758808424</v>
      </c>
      <c r="D35" s="139">
        <v>105418.572</v>
      </c>
      <c r="E35" s="139">
        <v>351.441</v>
      </c>
      <c r="F35" s="139"/>
      <c r="G35" s="139">
        <v>1534</v>
      </c>
      <c r="H35" s="140">
        <v>0.4881106553856042</v>
      </c>
      <c r="I35" s="20">
        <v>380.548</v>
      </c>
      <c r="J35" s="20">
        <v>248.399</v>
      </c>
      <c r="K35" s="139"/>
      <c r="L35" s="139">
        <v>11529</v>
      </c>
      <c r="M35" s="140">
        <v>3.6684665879665133</v>
      </c>
      <c r="N35" s="139">
        <v>2609.666</v>
      </c>
      <c r="O35" s="139">
        <v>226.357</v>
      </c>
    </row>
    <row r="36" spans="1:15" ht="12.75" customHeight="1">
      <c r="A36" s="138" t="s">
        <v>32</v>
      </c>
      <c r="B36" s="139">
        <v>305335</v>
      </c>
      <c r="C36" s="140">
        <v>97.15968573892401</v>
      </c>
      <c r="D36" s="139">
        <v>123885.745</v>
      </c>
      <c r="E36" s="139">
        <v>405.737</v>
      </c>
      <c r="F36" s="139"/>
      <c r="G36" s="139">
        <v>50</v>
      </c>
      <c r="H36" s="140">
        <v>0.015910342040533185</v>
      </c>
      <c r="I36" s="20">
        <v>0.376</v>
      </c>
      <c r="J36" s="20">
        <v>26.857</v>
      </c>
      <c r="K36" s="139"/>
      <c r="L36" s="139">
        <v>15955</v>
      </c>
      <c r="M36" s="140">
        <v>5.07699014513414</v>
      </c>
      <c r="N36" s="139">
        <v>1907.992</v>
      </c>
      <c r="O36" s="139">
        <v>119.586</v>
      </c>
    </row>
    <row r="37" spans="1:15" ht="12.75" customHeight="1">
      <c r="A37" s="138" t="s">
        <v>33</v>
      </c>
      <c r="B37" s="139">
        <v>232880</v>
      </c>
      <c r="C37" s="140">
        <v>98.80733672477947</v>
      </c>
      <c r="D37" s="139">
        <v>109754.359</v>
      </c>
      <c r="E37" s="139">
        <v>471.291</v>
      </c>
      <c r="F37" s="139"/>
      <c r="G37" s="139">
        <v>0</v>
      </c>
      <c r="H37" s="140">
        <v>0</v>
      </c>
      <c r="I37" s="20">
        <v>0</v>
      </c>
      <c r="J37" s="20">
        <v>0</v>
      </c>
      <c r="K37" s="139"/>
      <c r="L37" s="139">
        <v>2834</v>
      </c>
      <c r="M37" s="140">
        <v>1.2024218150035428</v>
      </c>
      <c r="N37" s="139">
        <v>302.777</v>
      </c>
      <c r="O37" s="139">
        <v>106.837</v>
      </c>
    </row>
    <row r="38" spans="1:15" ht="12.75" customHeight="1">
      <c r="A38" s="138" t="s">
        <v>34</v>
      </c>
      <c r="B38" s="139">
        <v>62651</v>
      </c>
      <c r="C38" s="140">
        <v>99.68178708373773</v>
      </c>
      <c r="D38" s="139">
        <v>31002.736</v>
      </c>
      <c r="E38" s="139">
        <v>494.848</v>
      </c>
      <c r="F38" s="139"/>
      <c r="G38" s="139">
        <v>0</v>
      </c>
      <c r="H38" s="140">
        <v>0</v>
      </c>
      <c r="I38" s="20">
        <v>0</v>
      </c>
      <c r="J38" s="20">
        <v>0</v>
      </c>
      <c r="K38" s="139"/>
      <c r="L38" s="139">
        <v>7</v>
      </c>
      <c r="M38" s="263">
        <v>0.00890993330278499</v>
      </c>
      <c r="N38" s="139">
        <v>2.107</v>
      </c>
      <c r="O38" s="139">
        <v>301</v>
      </c>
    </row>
    <row r="39" spans="1:15" ht="12.75" customHeight="1">
      <c r="A39" s="163" t="s">
        <v>35</v>
      </c>
      <c r="B39" s="139">
        <v>15670</v>
      </c>
      <c r="C39" s="164">
        <v>99.72634124610195</v>
      </c>
      <c r="D39" s="139">
        <v>3083.555</v>
      </c>
      <c r="E39" s="139">
        <v>196.781</v>
      </c>
      <c r="F39" s="143"/>
      <c r="G39" s="143">
        <v>0</v>
      </c>
      <c r="H39" s="164">
        <v>0</v>
      </c>
      <c r="I39" s="122">
        <v>0</v>
      </c>
      <c r="J39" s="122">
        <v>0</v>
      </c>
      <c r="K39" s="143"/>
      <c r="L39" s="260" t="s">
        <v>353</v>
      </c>
      <c r="M39" s="260" t="s">
        <v>353</v>
      </c>
      <c r="N39" s="260" t="s">
        <v>353</v>
      </c>
      <c r="O39" s="260" t="s">
        <v>353</v>
      </c>
    </row>
    <row r="40" spans="1:13" ht="12.75" customHeight="1">
      <c r="A40" s="165"/>
      <c r="B40" s="145"/>
      <c r="C40" s="147"/>
      <c r="D40" s="145"/>
      <c r="E40" s="145"/>
      <c r="F40" s="145"/>
      <c r="H40" s="152"/>
      <c r="K40" s="145"/>
      <c r="M40" s="152"/>
    </row>
    <row r="41" spans="1:15" ht="12.75">
      <c r="A41" s="165"/>
      <c r="B41" s="150"/>
      <c r="C41" s="152"/>
      <c r="D41" s="150"/>
      <c r="E41" s="150"/>
      <c r="F41" s="150"/>
      <c r="G41" s="150"/>
      <c r="H41" s="152"/>
      <c r="I41" s="150"/>
      <c r="J41" s="150"/>
      <c r="K41" s="150"/>
      <c r="L41" s="150"/>
      <c r="M41" s="152"/>
      <c r="N41" s="150"/>
      <c r="O41" s="153"/>
    </row>
    <row r="42" spans="1:15" s="169" customFormat="1" ht="18.75" customHeight="1">
      <c r="A42" s="166" t="s">
        <v>36</v>
      </c>
      <c r="B42" s="167">
        <v>1361453</v>
      </c>
      <c r="C42" s="168">
        <v>86.64489703443387</v>
      </c>
      <c r="D42" s="167">
        <v>486350.05</v>
      </c>
      <c r="E42" s="167">
        <v>357.229</v>
      </c>
      <c r="F42" s="167"/>
      <c r="G42" s="167">
        <v>4171</v>
      </c>
      <c r="H42" s="168">
        <v>0.2654486534097201</v>
      </c>
      <c r="I42" s="196">
        <v>876.4</v>
      </c>
      <c r="J42" s="196">
        <v>188.595</v>
      </c>
      <c r="K42" s="167"/>
      <c r="L42" s="167">
        <v>38352</v>
      </c>
      <c r="M42" s="168">
        <v>2.4407784117884406</v>
      </c>
      <c r="N42" s="167">
        <v>7456.462</v>
      </c>
      <c r="O42" s="167">
        <v>194.422</v>
      </c>
    </row>
    <row r="43" spans="1:15" s="169" customFormat="1" ht="18.75" customHeight="1">
      <c r="A43" t="s">
        <v>292</v>
      </c>
      <c r="B43" s="218"/>
      <c r="C43" s="219"/>
      <c r="D43" s="218"/>
      <c r="E43" s="218"/>
      <c r="F43" s="218"/>
      <c r="G43" s="218"/>
      <c r="H43" s="219"/>
      <c r="I43" s="220"/>
      <c r="J43" s="220"/>
      <c r="K43" s="218"/>
      <c r="L43" s="218"/>
      <c r="M43" s="219"/>
      <c r="N43" s="218"/>
      <c r="O43" s="218"/>
    </row>
    <row r="44" ht="12.75">
      <c r="A44" s="170"/>
    </row>
    <row r="45" s="172" customFormat="1" ht="12.75">
      <c r="A45" s="171" t="s">
        <v>37</v>
      </c>
    </row>
    <row r="46" spans="1:15" s="172" customFormat="1" ht="12.75">
      <c r="A46" s="171" t="s">
        <v>351</v>
      </c>
      <c r="O46" s="172">
        <v>74</v>
      </c>
    </row>
  </sheetData>
  <sheetProtection/>
  <mergeCells count="4">
    <mergeCell ref="A6:A7"/>
    <mergeCell ref="B6:E6"/>
    <mergeCell ref="G6:J6"/>
    <mergeCell ref="L6:O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41">
    <pageSetUpPr fitToPage="1"/>
  </sheetPr>
  <dimension ref="A1:T46"/>
  <sheetViews>
    <sheetView zoomScale="75" zoomScaleNormal="75" zoomScalePageLayoutView="0" workbookViewId="0" topLeftCell="A1">
      <selection activeCell="A48" sqref="A48"/>
    </sheetView>
  </sheetViews>
  <sheetFormatPr defaultColWidth="7.8515625" defaultRowHeight="12.75"/>
  <cols>
    <col min="1" max="1" width="16.00390625" style="29" customWidth="1"/>
    <col min="2" max="5" width="10.8515625" style="29" customWidth="1"/>
    <col min="6" max="6" width="2.28125" style="29" customWidth="1"/>
    <col min="7" max="10" width="10.8515625" style="29" customWidth="1"/>
    <col min="11" max="11" width="2.7109375" style="10" customWidth="1"/>
    <col min="12" max="15" width="10.8515625" style="10" customWidth="1"/>
    <col min="16" max="16" width="2.7109375" style="29" customWidth="1"/>
    <col min="17" max="20" width="10.8515625" style="29" customWidth="1"/>
    <col min="21" max="16384" width="7.8515625" style="29" customWidth="1"/>
  </cols>
  <sheetData>
    <row r="1" spans="1:20" ht="30" customHeight="1">
      <c r="A1" s="1" t="s">
        <v>306</v>
      </c>
      <c r="B1" s="2"/>
      <c r="C1" s="43" t="s">
        <v>178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4"/>
      <c r="R1" s="44"/>
      <c r="S1" s="44"/>
      <c r="T1" s="87" t="s">
        <v>352</v>
      </c>
    </row>
    <row r="2" spans="1:20" ht="21" customHeight="1" thickBot="1">
      <c r="A2" s="4"/>
      <c r="B2" s="47"/>
      <c r="C2" s="46" t="s">
        <v>304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7"/>
      <c r="S2" s="47"/>
      <c r="T2" s="48"/>
    </row>
    <row r="3" spans="1:20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P3" s="10"/>
      <c r="Q3" s="10"/>
      <c r="T3" s="49"/>
    </row>
    <row r="4" spans="1:20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T4" s="49"/>
    </row>
    <row r="5" spans="1:20" ht="12.75" customHeight="1">
      <c r="A5" s="14"/>
      <c r="B5" s="10"/>
      <c r="C5" s="10"/>
      <c r="D5" s="10"/>
      <c r="E5" s="10"/>
      <c r="F5" s="68"/>
      <c r="G5" s="10"/>
      <c r="H5" s="10"/>
      <c r="I5" s="10"/>
      <c r="J5" s="10"/>
      <c r="P5" s="10"/>
      <c r="Q5" s="10"/>
      <c r="T5" s="49"/>
    </row>
    <row r="6" spans="1:20" s="52" customFormat="1" ht="21" customHeight="1">
      <c r="A6" s="223" t="s">
        <v>133</v>
      </c>
      <c r="B6" s="224" t="s">
        <v>263</v>
      </c>
      <c r="C6" s="225"/>
      <c r="D6" s="225"/>
      <c r="E6" s="226"/>
      <c r="G6" s="247" t="s">
        <v>114</v>
      </c>
      <c r="H6" s="248"/>
      <c r="I6" s="248"/>
      <c r="J6" s="249"/>
      <c r="K6" s="131"/>
      <c r="L6" s="247" t="s">
        <v>115</v>
      </c>
      <c r="M6" s="248"/>
      <c r="N6" s="248"/>
      <c r="O6" s="249"/>
      <c r="P6" s="130"/>
      <c r="Q6" s="247" t="s">
        <v>63</v>
      </c>
      <c r="R6" s="248"/>
      <c r="S6" s="248"/>
      <c r="T6" s="249"/>
    </row>
    <row r="7" spans="1:20" s="52" customFormat="1" ht="25.5" customHeight="1">
      <c r="A7" s="222"/>
      <c r="B7" s="63" t="s">
        <v>1</v>
      </c>
      <c r="C7" s="63" t="s">
        <v>125</v>
      </c>
      <c r="D7" s="63" t="s">
        <v>148</v>
      </c>
      <c r="E7" s="39" t="s">
        <v>199</v>
      </c>
      <c r="F7" s="53"/>
      <c r="G7" s="63" t="s">
        <v>1</v>
      </c>
      <c r="H7" s="63" t="s">
        <v>125</v>
      </c>
      <c r="I7" s="63" t="s">
        <v>148</v>
      </c>
      <c r="J7" s="39" t="s">
        <v>199</v>
      </c>
      <c r="K7" s="132"/>
      <c r="L7" s="133" t="s">
        <v>1</v>
      </c>
      <c r="M7" s="133" t="s">
        <v>125</v>
      </c>
      <c r="N7" s="133" t="s">
        <v>148</v>
      </c>
      <c r="O7" s="134" t="s">
        <v>199</v>
      </c>
      <c r="Q7" s="39" t="s">
        <v>1</v>
      </c>
      <c r="R7" s="63" t="s">
        <v>125</v>
      </c>
      <c r="S7" s="63" t="s">
        <v>149</v>
      </c>
      <c r="T7" s="39" t="s">
        <v>163</v>
      </c>
    </row>
    <row r="8" spans="1:20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137"/>
      <c r="L8" s="136"/>
      <c r="M8" s="136"/>
      <c r="N8" s="136"/>
      <c r="O8" s="136"/>
      <c r="P8" s="20"/>
      <c r="Q8" s="38"/>
      <c r="R8" s="38"/>
      <c r="S8" s="38"/>
      <c r="T8" s="38"/>
    </row>
    <row r="9" spans="1:20" ht="12.75">
      <c r="A9" s="21" t="s">
        <v>10</v>
      </c>
      <c r="B9" s="262" t="s">
        <v>353</v>
      </c>
      <c r="C9" s="262" t="s">
        <v>353</v>
      </c>
      <c r="D9" s="262" t="s">
        <v>353</v>
      </c>
      <c r="E9" s="262" t="s">
        <v>353</v>
      </c>
      <c r="F9" s="89"/>
      <c r="G9" s="89">
        <v>13</v>
      </c>
      <c r="H9" s="98">
        <v>0.046350768353121546</v>
      </c>
      <c r="I9" s="89">
        <v>1.025</v>
      </c>
      <c r="J9" s="89">
        <v>78.846</v>
      </c>
      <c r="K9" s="139"/>
      <c r="L9" s="139">
        <v>2</v>
      </c>
      <c r="M9" s="140">
        <v>0.007130887438941777</v>
      </c>
      <c r="N9" s="139">
        <v>1.895</v>
      </c>
      <c r="O9" s="139">
        <v>947.5</v>
      </c>
      <c r="P9" s="89"/>
      <c r="Q9" s="89">
        <v>20</v>
      </c>
      <c r="R9" s="98">
        <v>0.07130887438941777</v>
      </c>
      <c r="S9" s="89">
        <v>224.063</v>
      </c>
      <c r="T9" s="89">
        <v>11203.15</v>
      </c>
    </row>
    <row r="10" spans="1:20" ht="12.75">
      <c r="A10" s="23" t="s">
        <v>11</v>
      </c>
      <c r="B10" s="179">
        <v>76</v>
      </c>
      <c r="C10" s="263">
        <v>0.05341504898722256</v>
      </c>
      <c r="D10" s="179">
        <v>2.394</v>
      </c>
      <c r="E10" s="179">
        <v>31.5</v>
      </c>
      <c r="F10" s="139"/>
      <c r="G10" s="89">
        <v>581</v>
      </c>
      <c r="H10" s="98">
        <v>0.5086006915568784</v>
      </c>
      <c r="I10" s="89">
        <v>13.289</v>
      </c>
      <c r="J10" s="89">
        <v>22.873</v>
      </c>
      <c r="K10" s="139"/>
      <c r="L10" s="139">
        <v>171</v>
      </c>
      <c r="M10" s="140">
        <v>0.14969142557009674</v>
      </c>
      <c r="N10" s="139">
        <v>5.924</v>
      </c>
      <c r="O10" s="139">
        <v>34.643</v>
      </c>
      <c r="P10" s="89"/>
      <c r="Q10" s="89">
        <v>251</v>
      </c>
      <c r="R10" s="98">
        <v>0.21972250186020045</v>
      </c>
      <c r="S10" s="89">
        <v>11.089</v>
      </c>
      <c r="T10" s="89">
        <v>44.179</v>
      </c>
    </row>
    <row r="11" spans="1:20" ht="12.75">
      <c r="A11" s="23" t="s">
        <v>12</v>
      </c>
      <c r="B11" s="129">
        <v>226</v>
      </c>
      <c r="C11" s="98">
        <v>0.17176254208562286</v>
      </c>
      <c r="D11" s="129">
        <v>18.983</v>
      </c>
      <c r="E11" s="129">
        <v>83.996</v>
      </c>
      <c r="F11" s="89"/>
      <c r="G11" s="89">
        <v>1746</v>
      </c>
      <c r="H11" s="98">
        <v>1.3269796392986617</v>
      </c>
      <c r="I11" s="89">
        <v>59.418</v>
      </c>
      <c r="J11" s="89">
        <v>34.031</v>
      </c>
      <c r="K11" s="139"/>
      <c r="L11" s="139">
        <v>431</v>
      </c>
      <c r="M11" s="140">
        <v>0.32756484795974977</v>
      </c>
      <c r="N11" s="139">
        <v>27.943</v>
      </c>
      <c r="O11" s="139">
        <v>64.833</v>
      </c>
      <c r="P11" s="89"/>
      <c r="Q11" s="89">
        <v>1271</v>
      </c>
      <c r="R11" s="98">
        <v>0.965974296419587</v>
      </c>
      <c r="S11" s="89">
        <v>120.999</v>
      </c>
      <c r="T11" s="89">
        <v>95.2</v>
      </c>
    </row>
    <row r="12" spans="1:20" ht="12.75">
      <c r="A12" s="23" t="s">
        <v>13</v>
      </c>
      <c r="B12" s="129">
        <v>248</v>
      </c>
      <c r="C12" s="98">
        <v>0.1895372387175666</v>
      </c>
      <c r="D12" s="129">
        <v>27.309</v>
      </c>
      <c r="E12" s="129">
        <v>110.117</v>
      </c>
      <c r="F12" s="89"/>
      <c r="G12" s="89">
        <v>2515</v>
      </c>
      <c r="H12" s="98">
        <v>1.9221215942527416</v>
      </c>
      <c r="I12" s="89">
        <v>101.855</v>
      </c>
      <c r="J12" s="89">
        <v>40.499</v>
      </c>
      <c r="K12" s="139"/>
      <c r="L12" s="139">
        <v>468</v>
      </c>
      <c r="M12" s="140">
        <v>0.35767511177347244</v>
      </c>
      <c r="N12" s="139">
        <v>53.717</v>
      </c>
      <c r="O12" s="139">
        <v>114.78</v>
      </c>
      <c r="P12" s="89"/>
      <c r="Q12" s="89">
        <v>2366</v>
      </c>
      <c r="R12" s="98">
        <v>1.808246398410333</v>
      </c>
      <c r="S12" s="89">
        <v>362.142</v>
      </c>
      <c r="T12" s="89">
        <v>153.061</v>
      </c>
    </row>
    <row r="13" spans="1:20" ht="12.75">
      <c r="A13" s="23" t="s">
        <v>14</v>
      </c>
      <c r="B13" s="129">
        <v>158</v>
      </c>
      <c r="C13" s="98">
        <v>0.12723056110287959</v>
      </c>
      <c r="D13" s="129">
        <v>11.21</v>
      </c>
      <c r="E13" s="129">
        <v>70.949</v>
      </c>
      <c r="F13" s="89"/>
      <c r="G13" s="89">
        <v>2936</v>
      </c>
      <c r="H13" s="98">
        <v>2.3642337177092054</v>
      </c>
      <c r="I13" s="89">
        <v>133.419</v>
      </c>
      <c r="J13" s="89">
        <v>45.442</v>
      </c>
      <c r="K13" s="139"/>
      <c r="L13" s="139">
        <v>437</v>
      </c>
      <c r="M13" s="140">
        <v>0.3518971848225214</v>
      </c>
      <c r="N13" s="139">
        <v>74.444</v>
      </c>
      <c r="O13" s="139">
        <v>170.352</v>
      </c>
      <c r="P13" s="89"/>
      <c r="Q13" s="89">
        <v>2845</v>
      </c>
      <c r="R13" s="98">
        <v>2.290955356567674</v>
      </c>
      <c r="S13" s="89">
        <v>568.378</v>
      </c>
      <c r="T13" s="89">
        <v>199.781</v>
      </c>
    </row>
    <row r="14" spans="1:20" ht="12.75">
      <c r="A14" s="23" t="s">
        <v>15</v>
      </c>
      <c r="B14" s="129">
        <v>16</v>
      </c>
      <c r="C14" s="98">
        <v>0.014147773494146358</v>
      </c>
      <c r="D14" s="129">
        <v>1.225</v>
      </c>
      <c r="E14" s="129">
        <v>76.562</v>
      </c>
      <c r="F14" s="89"/>
      <c r="G14" s="89">
        <v>3227</v>
      </c>
      <c r="H14" s="98">
        <v>2.853429066600644</v>
      </c>
      <c r="I14" s="89">
        <v>160.394</v>
      </c>
      <c r="J14" s="89">
        <v>49.704</v>
      </c>
      <c r="K14" s="139"/>
      <c r="L14" s="139">
        <v>425</v>
      </c>
      <c r="M14" s="140">
        <v>0.37580023343826263</v>
      </c>
      <c r="N14" s="139">
        <v>101.615</v>
      </c>
      <c r="O14" s="139">
        <v>239.094</v>
      </c>
      <c r="P14" s="89"/>
      <c r="Q14" s="89">
        <v>3008</v>
      </c>
      <c r="R14" s="98">
        <v>2.6597814168995155</v>
      </c>
      <c r="S14" s="89">
        <v>674.536</v>
      </c>
      <c r="T14" s="89">
        <v>224.247</v>
      </c>
    </row>
    <row r="15" spans="1:20" ht="12.75">
      <c r="A15" s="23" t="s">
        <v>16</v>
      </c>
      <c r="B15" s="129">
        <v>0</v>
      </c>
      <c r="C15" s="98">
        <v>0</v>
      </c>
      <c r="D15" s="129">
        <v>0</v>
      </c>
      <c r="E15" s="129">
        <v>0</v>
      </c>
      <c r="F15" s="89"/>
      <c r="G15" s="89">
        <v>3225</v>
      </c>
      <c r="H15" s="98">
        <v>3.286992681982184</v>
      </c>
      <c r="I15" s="89">
        <v>166.282</v>
      </c>
      <c r="J15" s="89">
        <v>51.56</v>
      </c>
      <c r="K15" s="139"/>
      <c r="L15" s="139">
        <v>415</v>
      </c>
      <c r="M15" s="140">
        <v>0.42297735287522675</v>
      </c>
      <c r="N15" s="139">
        <v>114.948</v>
      </c>
      <c r="O15" s="139">
        <v>276.983</v>
      </c>
      <c r="P15" s="89"/>
      <c r="Q15" s="89">
        <v>3124</v>
      </c>
      <c r="R15" s="98">
        <v>3.184051205740261</v>
      </c>
      <c r="S15" s="89">
        <v>778.382</v>
      </c>
      <c r="T15" s="89">
        <v>249.162</v>
      </c>
    </row>
    <row r="16" spans="1:20" ht="12.75">
      <c r="A16" s="23" t="s">
        <v>17</v>
      </c>
      <c r="B16" s="129">
        <v>0</v>
      </c>
      <c r="C16" s="98">
        <v>0</v>
      </c>
      <c r="D16" s="129">
        <v>0</v>
      </c>
      <c r="E16" s="129">
        <v>0</v>
      </c>
      <c r="F16" s="89"/>
      <c r="G16" s="89">
        <v>3226</v>
      </c>
      <c r="H16" s="98">
        <v>3.7465014458754804</v>
      </c>
      <c r="I16" s="89">
        <v>173.752</v>
      </c>
      <c r="J16" s="89">
        <v>53.86</v>
      </c>
      <c r="K16" s="139"/>
      <c r="L16" s="139">
        <v>459</v>
      </c>
      <c r="M16" s="140">
        <v>0.5330577072711858</v>
      </c>
      <c r="N16" s="139">
        <v>157.952</v>
      </c>
      <c r="O16" s="139">
        <v>344.122</v>
      </c>
      <c r="P16" s="89"/>
      <c r="Q16" s="89">
        <v>3231</v>
      </c>
      <c r="R16" s="98">
        <v>3.7523081747128573</v>
      </c>
      <c r="S16" s="89">
        <v>825.893</v>
      </c>
      <c r="T16" s="89">
        <v>255.615</v>
      </c>
    </row>
    <row r="17" spans="1:20" ht="12.75">
      <c r="A17" s="23" t="s">
        <v>18</v>
      </c>
      <c r="B17" s="129">
        <v>0</v>
      </c>
      <c r="C17" s="98">
        <v>0</v>
      </c>
      <c r="D17" s="129">
        <v>0</v>
      </c>
      <c r="E17" s="129">
        <v>0</v>
      </c>
      <c r="F17" s="89"/>
      <c r="G17" s="89">
        <v>3343</v>
      </c>
      <c r="H17" s="98">
        <v>4.437394640083889</v>
      </c>
      <c r="I17" s="89">
        <v>189.382</v>
      </c>
      <c r="J17" s="89">
        <v>56.65</v>
      </c>
      <c r="K17" s="139"/>
      <c r="L17" s="139">
        <v>414</v>
      </c>
      <c r="M17" s="140">
        <v>0.5495307750507719</v>
      </c>
      <c r="N17" s="139">
        <v>170.994</v>
      </c>
      <c r="O17" s="139">
        <v>413.029</v>
      </c>
      <c r="P17" s="89"/>
      <c r="Q17" s="89">
        <v>3309</v>
      </c>
      <c r="R17" s="98">
        <v>4.392264093340589</v>
      </c>
      <c r="S17" s="89">
        <v>912.121</v>
      </c>
      <c r="T17" s="89">
        <v>275.649</v>
      </c>
    </row>
    <row r="18" spans="1:20" ht="12.75">
      <c r="A18" s="23" t="s">
        <v>19</v>
      </c>
      <c r="B18" s="129">
        <v>0</v>
      </c>
      <c r="C18" s="98">
        <v>0</v>
      </c>
      <c r="D18" s="129">
        <v>0</v>
      </c>
      <c r="E18" s="129">
        <v>0</v>
      </c>
      <c r="F18" s="89"/>
      <c r="G18" s="89">
        <v>3508</v>
      </c>
      <c r="H18" s="98">
        <v>5.225292321441871</v>
      </c>
      <c r="I18" s="89">
        <v>204.53</v>
      </c>
      <c r="J18" s="89">
        <v>58.304</v>
      </c>
      <c r="K18" s="139"/>
      <c r="L18" s="139">
        <v>419</v>
      </c>
      <c r="M18" s="140">
        <v>0.6241155879943397</v>
      </c>
      <c r="N18" s="139">
        <v>166.357</v>
      </c>
      <c r="O18" s="139">
        <v>397.033</v>
      </c>
      <c r="P18" s="89"/>
      <c r="Q18" s="89">
        <v>3586</v>
      </c>
      <c r="R18" s="98">
        <v>5.341476130185447</v>
      </c>
      <c r="S18" s="89">
        <v>969.582</v>
      </c>
      <c r="T18" s="89">
        <v>270.38</v>
      </c>
    </row>
    <row r="19" spans="1:20" ht="12.75">
      <c r="A19" s="23" t="s">
        <v>20</v>
      </c>
      <c r="B19" s="129">
        <v>0</v>
      </c>
      <c r="C19" s="98">
        <v>0</v>
      </c>
      <c r="D19" s="129">
        <v>0</v>
      </c>
      <c r="E19" s="129">
        <v>0</v>
      </c>
      <c r="F19" s="89"/>
      <c r="G19" s="89">
        <v>3501</v>
      </c>
      <c r="H19" s="98">
        <v>5.882748307092569</v>
      </c>
      <c r="I19" s="89">
        <v>209.715</v>
      </c>
      <c r="J19" s="89">
        <v>59.901</v>
      </c>
      <c r="K19" s="139"/>
      <c r="L19" s="139">
        <v>456</v>
      </c>
      <c r="M19" s="140">
        <v>0.766219145396804</v>
      </c>
      <c r="N19" s="139">
        <v>238.267</v>
      </c>
      <c r="O19" s="139">
        <v>522.515</v>
      </c>
      <c r="P19" s="89"/>
      <c r="Q19" s="89">
        <v>3607</v>
      </c>
      <c r="R19" s="98">
        <v>6.060860652294457</v>
      </c>
      <c r="S19" s="89">
        <v>1023.18</v>
      </c>
      <c r="T19" s="89">
        <v>283.665</v>
      </c>
    </row>
    <row r="20" spans="1:20" ht="12.75">
      <c r="A20" s="23" t="s">
        <v>21</v>
      </c>
      <c r="B20" s="129">
        <v>0</v>
      </c>
      <c r="C20" s="98">
        <v>0</v>
      </c>
      <c r="D20" s="129">
        <v>0</v>
      </c>
      <c r="E20" s="129">
        <v>0</v>
      </c>
      <c r="F20" s="89"/>
      <c r="G20" s="89">
        <v>7379</v>
      </c>
      <c r="H20" s="98">
        <v>7.089398088101071</v>
      </c>
      <c r="I20" s="89">
        <v>454.24</v>
      </c>
      <c r="J20" s="89">
        <v>61.558</v>
      </c>
      <c r="K20" s="139"/>
      <c r="L20" s="139">
        <v>798</v>
      </c>
      <c r="M20" s="140">
        <v>0.7666810779651246</v>
      </c>
      <c r="N20" s="139">
        <v>400.982</v>
      </c>
      <c r="O20" s="139">
        <v>502.484</v>
      </c>
      <c r="P20" s="89"/>
      <c r="Q20" s="89">
        <v>7565</v>
      </c>
      <c r="R20" s="98">
        <v>7.26809818898016</v>
      </c>
      <c r="S20" s="89">
        <v>2234.748</v>
      </c>
      <c r="T20" s="89">
        <v>295.406</v>
      </c>
    </row>
    <row r="21" spans="1:20" ht="12.75">
      <c r="A21" s="23" t="s">
        <v>22</v>
      </c>
      <c r="B21" s="129">
        <v>0</v>
      </c>
      <c r="C21" s="98">
        <v>0</v>
      </c>
      <c r="D21" s="129">
        <v>0</v>
      </c>
      <c r="E21" s="129">
        <v>0</v>
      </c>
      <c r="F21" s="89"/>
      <c r="G21" s="89">
        <v>7408</v>
      </c>
      <c r="H21" s="98">
        <v>8.501262336470049</v>
      </c>
      <c r="I21" s="89">
        <v>478.023</v>
      </c>
      <c r="J21" s="89">
        <v>64.528</v>
      </c>
      <c r="K21" s="139"/>
      <c r="L21" s="139">
        <v>745</v>
      </c>
      <c r="M21" s="140">
        <v>0.8549460638053707</v>
      </c>
      <c r="N21" s="139">
        <v>420.514</v>
      </c>
      <c r="O21" s="139">
        <v>564.448</v>
      </c>
      <c r="P21" s="89"/>
      <c r="Q21" s="89">
        <v>7651</v>
      </c>
      <c r="R21" s="98">
        <v>8.780123938489787</v>
      </c>
      <c r="S21" s="89">
        <v>2526.466</v>
      </c>
      <c r="T21" s="89">
        <v>330.214</v>
      </c>
    </row>
    <row r="22" spans="1:20" ht="12.75">
      <c r="A22" s="23" t="s">
        <v>23</v>
      </c>
      <c r="B22" s="129">
        <v>0</v>
      </c>
      <c r="C22" s="98">
        <v>0</v>
      </c>
      <c r="D22" s="129">
        <v>0</v>
      </c>
      <c r="E22" s="129">
        <v>0</v>
      </c>
      <c r="F22" s="89"/>
      <c r="G22" s="89">
        <v>6695</v>
      </c>
      <c r="H22" s="98">
        <v>9.372287706134335</v>
      </c>
      <c r="I22" s="89">
        <v>458.281</v>
      </c>
      <c r="J22" s="89">
        <v>68.451</v>
      </c>
      <c r="K22" s="139"/>
      <c r="L22" s="139">
        <v>725</v>
      </c>
      <c r="M22" s="140">
        <v>1.0149228658621945</v>
      </c>
      <c r="N22" s="139">
        <v>512.63</v>
      </c>
      <c r="O22" s="139">
        <v>707.076</v>
      </c>
      <c r="P22" s="89"/>
      <c r="Q22" s="89">
        <v>7233</v>
      </c>
      <c r="R22" s="98">
        <v>10.125430467284486</v>
      </c>
      <c r="S22" s="89">
        <v>2639.518</v>
      </c>
      <c r="T22" s="89">
        <v>364.927</v>
      </c>
    </row>
    <row r="23" spans="1:20" ht="12.75">
      <c r="A23" s="23" t="s">
        <v>24</v>
      </c>
      <c r="B23" s="129">
        <v>0</v>
      </c>
      <c r="C23" s="98">
        <v>0</v>
      </c>
      <c r="D23" s="129">
        <v>0</v>
      </c>
      <c r="E23" s="129">
        <v>0</v>
      </c>
      <c r="F23" s="89"/>
      <c r="G23" s="89">
        <v>6209</v>
      </c>
      <c r="H23" s="98">
        <v>10.73441443933474</v>
      </c>
      <c r="I23" s="89">
        <v>442.445</v>
      </c>
      <c r="J23" s="89">
        <v>71.259</v>
      </c>
      <c r="K23" s="139"/>
      <c r="L23" s="139">
        <v>606</v>
      </c>
      <c r="M23" s="140">
        <v>1.047681615435151</v>
      </c>
      <c r="N23" s="139">
        <v>471.856</v>
      </c>
      <c r="O23" s="139">
        <v>778.64</v>
      </c>
      <c r="P23" s="89"/>
      <c r="Q23" s="89">
        <v>6736</v>
      </c>
      <c r="R23" s="98">
        <v>11.645517098302271</v>
      </c>
      <c r="S23" s="89">
        <v>2592.828</v>
      </c>
      <c r="T23" s="89">
        <v>384.921</v>
      </c>
    </row>
    <row r="24" spans="1:20" ht="12.75">
      <c r="A24" s="23" t="s">
        <v>25</v>
      </c>
      <c r="B24" s="129">
        <v>0</v>
      </c>
      <c r="C24" s="98">
        <v>0</v>
      </c>
      <c r="D24" s="129">
        <v>0</v>
      </c>
      <c r="E24" s="129">
        <v>0</v>
      </c>
      <c r="F24" s="89"/>
      <c r="G24" s="89">
        <v>5502</v>
      </c>
      <c r="H24" s="98">
        <v>12.069230263013578</v>
      </c>
      <c r="I24" s="89">
        <v>411.766</v>
      </c>
      <c r="J24" s="89">
        <v>74.839</v>
      </c>
      <c r="K24" s="139"/>
      <c r="L24" s="139">
        <v>576</v>
      </c>
      <c r="M24" s="140">
        <v>1.2635181082326101</v>
      </c>
      <c r="N24" s="139">
        <v>450.286</v>
      </c>
      <c r="O24" s="139">
        <v>781.747</v>
      </c>
      <c r="P24" s="89"/>
      <c r="Q24" s="89">
        <v>5828</v>
      </c>
      <c r="R24" s="98">
        <v>12.784346414548006</v>
      </c>
      <c r="S24" s="89">
        <v>2467.701</v>
      </c>
      <c r="T24" s="89">
        <v>423.422</v>
      </c>
    </row>
    <row r="25" spans="1:20" ht="12.75">
      <c r="A25" s="23" t="s">
        <v>26</v>
      </c>
      <c r="B25" s="129">
        <v>0</v>
      </c>
      <c r="C25" s="98">
        <v>0</v>
      </c>
      <c r="D25" s="129">
        <v>0</v>
      </c>
      <c r="E25" s="129">
        <v>0</v>
      </c>
      <c r="F25" s="89"/>
      <c r="G25" s="89">
        <v>22799</v>
      </c>
      <c r="H25" s="98">
        <v>14.58081515448028</v>
      </c>
      <c r="I25" s="89">
        <v>1777.069</v>
      </c>
      <c r="J25" s="89">
        <v>77.945</v>
      </c>
      <c r="K25" s="139"/>
      <c r="L25" s="139">
        <v>3372</v>
      </c>
      <c r="M25" s="140">
        <v>2.1565204044435062</v>
      </c>
      <c r="N25" s="139">
        <v>4937.584</v>
      </c>
      <c r="O25" s="139">
        <v>1464.289</v>
      </c>
      <c r="P25" s="89"/>
      <c r="Q25" s="89">
        <v>24773</v>
      </c>
      <c r="R25" s="98">
        <v>15.84326215281109</v>
      </c>
      <c r="S25" s="89">
        <v>19429.306</v>
      </c>
      <c r="T25" s="89">
        <v>784.294</v>
      </c>
    </row>
    <row r="26" spans="1:20" ht="12.75">
      <c r="A26" s="23" t="s">
        <v>27</v>
      </c>
      <c r="B26" s="129">
        <v>0</v>
      </c>
      <c r="C26" s="98">
        <v>0</v>
      </c>
      <c r="D26" s="129">
        <v>0</v>
      </c>
      <c r="E26" s="129">
        <v>0</v>
      </c>
      <c r="F26" s="89"/>
      <c r="G26" s="89">
        <v>2753</v>
      </c>
      <c r="H26" s="98">
        <v>17.881267861782284</v>
      </c>
      <c r="I26" s="89">
        <v>234.462</v>
      </c>
      <c r="J26" s="89">
        <v>85.166</v>
      </c>
      <c r="K26" s="139"/>
      <c r="L26" s="139">
        <v>947</v>
      </c>
      <c r="M26" s="140">
        <v>6.150948298259288</v>
      </c>
      <c r="N26" s="139">
        <v>3450.936</v>
      </c>
      <c r="O26" s="139">
        <v>3644.072</v>
      </c>
      <c r="P26" s="89"/>
      <c r="Q26" s="89">
        <v>3558</v>
      </c>
      <c r="R26" s="98">
        <v>23.109898674980514</v>
      </c>
      <c r="S26" s="89">
        <v>12065.093</v>
      </c>
      <c r="T26" s="89">
        <v>3390.976</v>
      </c>
    </row>
    <row r="27" spans="1:20" ht="12.75">
      <c r="A27" s="24" t="s">
        <v>28</v>
      </c>
      <c r="B27" s="129">
        <v>0</v>
      </c>
      <c r="C27" s="98">
        <v>0</v>
      </c>
      <c r="D27" s="129">
        <v>0</v>
      </c>
      <c r="E27" s="129">
        <v>0</v>
      </c>
      <c r="F27" s="90"/>
      <c r="G27" s="89">
        <v>1165</v>
      </c>
      <c r="H27" s="98">
        <v>22.110457392294553</v>
      </c>
      <c r="I27" s="89">
        <v>103.756</v>
      </c>
      <c r="J27" s="89">
        <v>89.061</v>
      </c>
      <c r="K27" s="143"/>
      <c r="L27" s="139">
        <v>773</v>
      </c>
      <c r="M27" s="140">
        <v>14.670715505788575</v>
      </c>
      <c r="N27" s="139">
        <v>16109.194</v>
      </c>
      <c r="O27" s="139">
        <v>20839.837</v>
      </c>
      <c r="P27" s="90"/>
      <c r="Q27" s="89">
        <v>1481</v>
      </c>
      <c r="R27" s="98">
        <v>28.107800341620802</v>
      </c>
      <c r="S27" s="89">
        <v>34097.522</v>
      </c>
      <c r="T27" s="89">
        <v>23023.31</v>
      </c>
    </row>
    <row r="28" spans="1:20" ht="12.75">
      <c r="A28" s="31"/>
      <c r="B28" s="93" t="s">
        <v>264</v>
      </c>
      <c r="C28" s="96"/>
      <c r="D28" s="93" t="s">
        <v>264</v>
      </c>
      <c r="E28" s="93" t="s">
        <v>264</v>
      </c>
      <c r="F28" s="93"/>
      <c r="G28" s="93" t="s">
        <v>264</v>
      </c>
      <c r="H28" s="99"/>
      <c r="I28" s="93" t="s">
        <v>264</v>
      </c>
      <c r="J28" s="93" t="s">
        <v>264</v>
      </c>
      <c r="K28" s="145"/>
      <c r="L28" s="145" t="s">
        <v>264</v>
      </c>
      <c r="M28" s="147"/>
      <c r="N28" s="145" t="s">
        <v>264</v>
      </c>
      <c r="O28" s="145" t="s">
        <v>264</v>
      </c>
      <c r="P28" s="93"/>
      <c r="Q28" s="93" t="s">
        <v>264</v>
      </c>
      <c r="R28" s="99"/>
      <c r="S28" s="93" t="s">
        <v>264</v>
      </c>
      <c r="T28" s="95" t="s">
        <v>264</v>
      </c>
    </row>
    <row r="29" spans="1:20" ht="12.75">
      <c r="A29" s="26"/>
      <c r="C29" s="106"/>
      <c r="F29" s="101"/>
      <c r="H29" s="100"/>
      <c r="K29" s="150"/>
      <c r="M29" s="152"/>
      <c r="P29" s="101"/>
      <c r="R29" s="100"/>
      <c r="T29" s="49"/>
    </row>
    <row r="30" spans="1:20" ht="18">
      <c r="A30" s="30" t="s">
        <v>198</v>
      </c>
      <c r="C30" s="106"/>
      <c r="F30" s="101"/>
      <c r="H30" s="100"/>
      <c r="K30" s="150"/>
      <c r="M30" s="152"/>
      <c r="P30" s="101"/>
      <c r="R30" s="100"/>
      <c r="T30" s="49"/>
    </row>
    <row r="31" spans="1:20" ht="12.75">
      <c r="A31" s="57"/>
      <c r="C31" s="106"/>
      <c r="F31" s="94"/>
      <c r="H31" s="100"/>
      <c r="K31" s="156"/>
      <c r="M31" s="152"/>
      <c r="P31" s="94"/>
      <c r="R31" s="100"/>
      <c r="T31" s="128"/>
    </row>
    <row r="32" spans="1:20" ht="12.75" customHeight="1">
      <c r="A32" s="26"/>
      <c r="B32" s="38"/>
      <c r="C32" s="108"/>
      <c r="D32" s="38"/>
      <c r="E32" s="38"/>
      <c r="F32" s="105"/>
      <c r="G32" s="38"/>
      <c r="H32" s="115"/>
      <c r="I32" s="38"/>
      <c r="J32" s="38"/>
      <c r="K32" s="160"/>
      <c r="L32" s="136"/>
      <c r="M32" s="162"/>
      <c r="N32" s="136"/>
      <c r="O32" s="136"/>
      <c r="P32" s="105"/>
      <c r="Q32" s="38"/>
      <c r="R32" s="115"/>
      <c r="S32" s="38"/>
      <c r="T32" s="38"/>
    </row>
    <row r="33" spans="1:20" ht="12.75">
      <c r="A33" s="21" t="s">
        <v>29</v>
      </c>
      <c r="B33" s="89">
        <v>369</v>
      </c>
      <c r="C33" s="98">
        <v>0.11741421443844823</v>
      </c>
      <c r="D33" s="89">
        <v>29.11</v>
      </c>
      <c r="E33" s="89">
        <v>78.889</v>
      </c>
      <c r="F33" s="89"/>
      <c r="G33" s="89">
        <v>3036</v>
      </c>
      <c r="H33" s="98">
        <v>0.9660421545667448</v>
      </c>
      <c r="I33" s="89">
        <v>99.935</v>
      </c>
      <c r="J33" s="89">
        <v>32.917</v>
      </c>
      <c r="K33" s="139"/>
      <c r="L33" s="139">
        <v>750</v>
      </c>
      <c r="M33" s="140">
        <v>0.23864677731391915</v>
      </c>
      <c r="N33" s="139">
        <v>47.746</v>
      </c>
      <c r="O33" s="139">
        <v>63.661</v>
      </c>
      <c r="P33" s="89"/>
      <c r="Q33" s="89">
        <v>2145</v>
      </c>
      <c r="R33" s="98">
        <v>0.6825297831178088</v>
      </c>
      <c r="S33" s="89">
        <v>435.606</v>
      </c>
      <c r="T33" s="89">
        <v>203.08</v>
      </c>
    </row>
    <row r="34" spans="1:20" ht="12.75">
      <c r="A34" s="21" t="s">
        <v>30</v>
      </c>
      <c r="B34" s="139">
        <v>355</v>
      </c>
      <c r="C34" s="263">
        <v>0.0564824331677576</v>
      </c>
      <c r="D34" s="139">
        <v>32.010999999999996</v>
      </c>
      <c r="E34" s="179">
        <v>90.17183098591548</v>
      </c>
      <c r="F34" s="89"/>
      <c r="G34" s="89">
        <v>7603</v>
      </c>
      <c r="H34" s="98">
        <v>2.4194805897384493</v>
      </c>
      <c r="I34" s="89">
        <v>350.273</v>
      </c>
      <c r="J34" s="89">
        <v>46.07</v>
      </c>
      <c r="K34" s="139"/>
      <c r="L34" s="139">
        <v>1131</v>
      </c>
      <c r="M34" s="140">
        <v>0.35991484242985483</v>
      </c>
      <c r="N34" s="139">
        <v>204.395</v>
      </c>
      <c r="O34" s="139">
        <v>180.721</v>
      </c>
      <c r="P34" s="89"/>
      <c r="Q34" s="89">
        <v>7225</v>
      </c>
      <c r="R34" s="98">
        <v>2.299190748501946</v>
      </c>
      <c r="S34" s="89">
        <v>1432.561</v>
      </c>
      <c r="T34" s="89">
        <v>198.278</v>
      </c>
    </row>
    <row r="35" spans="1:20" ht="12.75" customHeight="1">
      <c r="A35" s="21" t="s">
        <v>31</v>
      </c>
      <c r="B35" s="262" t="s">
        <v>353</v>
      </c>
      <c r="C35" s="262" t="s">
        <v>353</v>
      </c>
      <c r="D35" s="262" t="s">
        <v>353</v>
      </c>
      <c r="E35" s="262" t="s">
        <v>353</v>
      </c>
      <c r="F35" s="89"/>
      <c r="G35" s="89">
        <v>12303</v>
      </c>
      <c r="H35" s="98">
        <v>3.9147492784935394</v>
      </c>
      <c r="I35" s="89">
        <v>671.832</v>
      </c>
      <c r="J35" s="89">
        <v>54.607</v>
      </c>
      <c r="K35" s="139"/>
      <c r="L35" s="139">
        <v>1597</v>
      </c>
      <c r="M35" s="140">
        <v>0.508156920893618</v>
      </c>
      <c r="N35" s="139">
        <v>559.834</v>
      </c>
      <c r="O35" s="139">
        <v>350.554</v>
      </c>
      <c r="P35" s="89"/>
      <c r="Q35" s="89">
        <v>12225</v>
      </c>
      <c r="R35" s="98">
        <v>3.889930092626474</v>
      </c>
      <c r="S35" s="89">
        <v>3198.5</v>
      </c>
      <c r="T35" s="89">
        <v>261.636</v>
      </c>
    </row>
    <row r="36" spans="1:20" ht="12.75" customHeight="1">
      <c r="A36" s="21" t="s">
        <v>32</v>
      </c>
      <c r="B36" s="89">
        <v>0</v>
      </c>
      <c r="C36" s="98">
        <v>0</v>
      </c>
      <c r="D36" s="89">
        <v>0</v>
      </c>
      <c r="E36" s="89">
        <v>0</v>
      </c>
      <c r="F36" s="89"/>
      <c r="G36" s="89">
        <v>23053</v>
      </c>
      <c r="H36" s="98">
        <v>7.3356223012082316</v>
      </c>
      <c r="I36" s="89">
        <v>1452.534</v>
      </c>
      <c r="J36" s="89">
        <v>63.008</v>
      </c>
      <c r="K36" s="139"/>
      <c r="L36" s="139">
        <v>2538</v>
      </c>
      <c r="M36" s="140">
        <v>0.8076089619774647</v>
      </c>
      <c r="N36" s="139">
        <v>1357.945</v>
      </c>
      <c r="O36" s="139">
        <v>535.045</v>
      </c>
      <c r="P36" s="89"/>
      <c r="Q36" s="89">
        <v>23908</v>
      </c>
      <c r="R36" s="98">
        <v>7.607689150101349</v>
      </c>
      <c r="S36" s="89">
        <v>7469.302</v>
      </c>
      <c r="T36" s="89">
        <v>312.419</v>
      </c>
    </row>
    <row r="37" spans="1:20" ht="12.75" customHeight="1">
      <c r="A37" s="21" t="s">
        <v>33</v>
      </c>
      <c r="B37" s="89">
        <v>0</v>
      </c>
      <c r="C37" s="98">
        <v>0</v>
      </c>
      <c r="D37" s="89">
        <v>0</v>
      </c>
      <c r="E37" s="89">
        <v>0</v>
      </c>
      <c r="F37" s="89"/>
      <c r="G37" s="89">
        <v>28847</v>
      </c>
      <c r="H37" s="98">
        <v>12.23933030960028</v>
      </c>
      <c r="I37" s="89">
        <v>2136.003</v>
      </c>
      <c r="J37" s="89">
        <v>74.046</v>
      </c>
      <c r="K37" s="139"/>
      <c r="L37" s="139">
        <v>3139</v>
      </c>
      <c r="M37" s="140">
        <v>1.331828538213169</v>
      </c>
      <c r="N37" s="139">
        <v>2948.9</v>
      </c>
      <c r="O37" s="139">
        <v>939.439</v>
      </c>
      <c r="P37" s="89"/>
      <c r="Q37" s="89">
        <v>30433</v>
      </c>
      <c r="R37" s="98">
        <v>12.912245270290338</v>
      </c>
      <c r="S37" s="89">
        <v>14224.893</v>
      </c>
      <c r="T37" s="89">
        <v>467.417</v>
      </c>
    </row>
    <row r="38" spans="1:20" ht="12.75" customHeight="1">
      <c r="A38" s="21" t="s">
        <v>34</v>
      </c>
      <c r="B38" s="89">
        <v>0</v>
      </c>
      <c r="C38" s="98">
        <v>0</v>
      </c>
      <c r="D38" s="89">
        <v>0</v>
      </c>
      <c r="E38" s="89">
        <v>0</v>
      </c>
      <c r="F38" s="89"/>
      <c r="G38" s="89">
        <v>9789</v>
      </c>
      <c r="H38" s="98">
        <v>15.574931186456858</v>
      </c>
      <c r="I38" s="89">
        <v>793.035</v>
      </c>
      <c r="J38" s="89">
        <v>81.013</v>
      </c>
      <c r="K38" s="139"/>
      <c r="L38" s="139">
        <v>1999</v>
      </c>
      <c r="M38" s="140">
        <v>3.1805380980413993</v>
      </c>
      <c r="N38" s="139">
        <v>3666.553</v>
      </c>
      <c r="O38" s="139">
        <v>1834.194</v>
      </c>
      <c r="P38" s="89"/>
      <c r="Q38" s="89">
        <v>11579</v>
      </c>
      <c r="R38" s="98">
        <v>18.422936787004186</v>
      </c>
      <c r="S38" s="89">
        <v>14204.853</v>
      </c>
      <c r="T38" s="89">
        <v>1226.777</v>
      </c>
    </row>
    <row r="39" spans="1:20" ht="12.75" customHeight="1">
      <c r="A39" s="59" t="s">
        <v>35</v>
      </c>
      <c r="B39" s="90">
        <v>0</v>
      </c>
      <c r="C39" s="120">
        <v>0</v>
      </c>
      <c r="D39" s="90">
        <v>0</v>
      </c>
      <c r="E39" s="90">
        <v>0</v>
      </c>
      <c r="F39" s="90"/>
      <c r="G39" s="90">
        <v>3100</v>
      </c>
      <c r="H39" s="120">
        <v>19.728886908928914</v>
      </c>
      <c r="I39" s="90">
        <v>269.491</v>
      </c>
      <c r="J39" s="90">
        <v>86.933</v>
      </c>
      <c r="K39" s="143"/>
      <c r="L39" s="143">
        <v>1485</v>
      </c>
      <c r="M39" s="164">
        <v>9.45077324508369</v>
      </c>
      <c r="N39" s="143">
        <v>19082.665</v>
      </c>
      <c r="O39" s="143">
        <v>12850.279</v>
      </c>
      <c r="P39" s="90"/>
      <c r="Q39" s="90">
        <v>3928</v>
      </c>
      <c r="R39" s="120">
        <v>24.99840896073315</v>
      </c>
      <c r="S39" s="90">
        <v>43557.832</v>
      </c>
      <c r="T39" s="90">
        <v>11089.061</v>
      </c>
    </row>
    <row r="40" spans="1:18" ht="12.75" customHeight="1">
      <c r="A40" s="34"/>
      <c r="C40" s="100"/>
      <c r="F40" s="93"/>
      <c r="H40" s="100"/>
      <c r="K40" s="145"/>
      <c r="M40" s="152"/>
      <c r="P40" s="93"/>
      <c r="R40" s="100"/>
    </row>
    <row r="41" spans="1:20" ht="12.75">
      <c r="A41" s="34"/>
      <c r="B41" s="101"/>
      <c r="C41" s="100"/>
      <c r="D41" s="101"/>
      <c r="E41" s="101"/>
      <c r="F41" s="101"/>
      <c r="G41" s="101"/>
      <c r="H41" s="100"/>
      <c r="I41" s="101"/>
      <c r="J41" s="101"/>
      <c r="K41" s="150"/>
      <c r="L41" s="150"/>
      <c r="M41" s="152"/>
      <c r="N41" s="150"/>
      <c r="O41" s="150"/>
      <c r="P41" s="101"/>
      <c r="Q41" s="101"/>
      <c r="R41" s="100"/>
      <c r="S41" s="101"/>
      <c r="T41" s="102"/>
    </row>
    <row r="42" spans="1:20" s="60" customFormat="1" ht="18.75" customHeight="1">
      <c r="A42" s="35" t="s">
        <v>36</v>
      </c>
      <c r="B42" s="197">
        <v>724</v>
      </c>
      <c r="C42" s="198">
        <v>0.04607643852041174</v>
      </c>
      <c r="D42" s="197">
        <v>61.121</v>
      </c>
      <c r="E42" s="197">
        <v>84.421</v>
      </c>
      <c r="F42" s="114"/>
      <c r="G42" s="197">
        <v>87731</v>
      </c>
      <c r="H42" s="198">
        <v>5.583331530157793</v>
      </c>
      <c r="I42" s="197">
        <v>5773.103</v>
      </c>
      <c r="J42" s="197">
        <v>65.805</v>
      </c>
      <c r="K42" s="167"/>
      <c r="L42" s="202">
        <v>12639</v>
      </c>
      <c r="M42" s="203">
        <v>0.804364787927464</v>
      </c>
      <c r="N42" s="202">
        <v>27868.038</v>
      </c>
      <c r="O42" s="202">
        <v>2204.924</v>
      </c>
      <c r="P42" s="104"/>
      <c r="Q42" s="197">
        <v>91443</v>
      </c>
      <c r="R42" s="198">
        <v>5.819568739809407</v>
      </c>
      <c r="S42" s="197">
        <v>84523.547</v>
      </c>
      <c r="T42" s="197">
        <v>924.33</v>
      </c>
    </row>
    <row r="43" ht="12.75">
      <c r="A43" t="s">
        <v>292</v>
      </c>
    </row>
    <row r="44" ht="12.75">
      <c r="A44"/>
    </row>
    <row r="45" spans="1:20" s="62" customFormat="1" ht="12.75">
      <c r="A45" s="80" t="s">
        <v>37</v>
      </c>
      <c r="K45" s="172"/>
      <c r="L45" s="172"/>
      <c r="M45" s="172"/>
      <c r="N45" s="172"/>
      <c r="O45" s="172"/>
      <c r="T45" s="62">
        <v>75</v>
      </c>
    </row>
    <row r="46" spans="1:15" s="62" customFormat="1" ht="12.75">
      <c r="A46" s="80" t="s">
        <v>351</v>
      </c>
      <c r="K46" s="172"/>
      <c r="L46" s="172"/>
      <c r="M46" s="172"/>
      <c r="N46" s="172"/>
      <c r="O46" s="172"/>
    </row>
  </sheetData>
  <sheetProtection/>
  <mergeCells count="5">
    <mergeCell ref="G6:J6"/>
    <mergeCell ref="L6:O6"/>
    <mergeCell ref="Q6:T6"/>
    <mergeCell ref="A6:A7"/>
    <mergeCell ref="B6:E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11">
    <pageSetUpPr fitToPage="1"/>
  </sheetPr>
  <dimension ref="A1:O46"/>
  <sheetViews>
    <sheetView zoomScale="75" zoomScaleNormal="75" zoomScalePageLayoutView="0" workbookViewId="0" topLeftCell="A1">
      <selection activeCell="A48" sqref="A48"/>
    </sheetView>
  </sheetViews>
  <sheetFormatPr defaultColWidth="7.8515625" defaultRowHeight="12.75"/>
  <cols>
    <col min="1" max="1" width="16.00390625" style="10" customWidth="1"/>
    <col min="2" max="5" width="11.00390625" style="10" customWidth="1"/>
    <col min="6" max="6" width="2.57421875" style="10" customWidth="1"/>
    <col min="7" max="10" width="11.00390625" style="10" customWidth="1"/>
    <col min="11" max="11" width="2.7109375" style="10" customWidth="1"/>
    <col min="12" max="15" width="11.00390625" style="10" customWidth="1"/>
    <col min="16" max="16384" width="7.8515625" style="10" customWidth="1"/>
  </cols>
  <sheetData>
    <row r="1" spans="1:15" ht="30" customHeight="1">
      <c r="A1" s="1" t="s">
        <v>179</v>
      </c>
      <c r="B1" s="2"/>
      <c r="C1" s="43" t="s">
        <v>178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7" t="s">
        <v>352</v>
      </c>
    </row>
    <row r="2" spans="1:15" ht="21" customHeight="1" thickBot="1">
      <c r="A2" s="4"/>
      <c r="B2" s="46"/>
      <c r="C2" s="46" t="s">
        <v>305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1"/>
    </row>
    <row r="3" spans="1:15" ht="12.75" customHeight="1" thickTop="1">
      <c r="A3" s="8"/>
      <c r="B3" s="9"/>
      <c r="O3" s="11"/>
    </row>
    <row r="4" spans="1:15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O4" s="11"/>
    </row>
    <row r="5" spans="1:15" ht="12.75" customHeight="1">
      <c r="A5" s="14"/>
      <c r="O5" s="11"/>
    </row>
    <row r="6" spans="1:15" s="132" customFormat="1" ht="21" customHeight="1">
      <c r="A6" s="250" t="s">
        <v>133</v>
      </c>
      <c r="B6" s="247" t="s">
        <v>112</v>
      </c>
      <c r="C6" s="248"/>
      <c r="D6" s="248"/>
      <c r="E6" s="249"/>
      <c r="F6" s="131"/>
      <c r="G6" s="247" t="s">
        <v>261</v>
      </c>
      <c r="H6" s="248"/>
      <c r="I6" s="248"/>
      <c r="J6" s="249"/>
      <c r="K6" s="131"/>
      <c r="L6" s="247" t="s">
        <v>309</v>
      </c>
      <c r="M6" s="248"/>
      <c r="N6" s="248"/>
      <c r="O6" s="249"/>
    </row>
    <row r="7" spans="1:15" s="132" customFormat="1" ht="27.75" customHeight="1">
      <c r="A7" s="242"/>
      <c r="B7" s="133" t="s">
        <v>1</v>
      </c>
      <c r="C7" s="133" t="s">
        <v>125</v>
      </c>
      <c r="D7" s="133" t="s">
        <v>148</v>
      </c>
      <c r="E7" s="134" t="s">
        <v>199</v>
      </c>
      <c r="F7" s="135"/>
      <c r="G7" s="133" t="s">
        <v>1</v>
      </c>
      <c r="H7" s="133" t="s">
        <v>125</v>
      </c>
      <c r="I7" s="133" t="s">
        <v>148</v>
      </c>
      <c r="J7" s="134" t="s">
        <v>199</v>
      </c>
      <c r="L7" s="133" t="s">
        <v>1</v>
      </c>
      <c r="M7" s="133" t="s">
        <v>125</v>
      </c>
      <c r="N7" s="133" t="s">
        <v>148</v>
      </c>
      <c r="O7" s="134" t="s">
        <v>199</v>
      </c>
    </row>
    <row r="8" spans="1:15" ht="12.75">
      <c r="A8" s="136"/>
      <c r="B8" s="136"/>
      <c r="C8" s="136"/>
      <c r="D8" s="136"/>
      <c r="E8" s="136"/>
      <c r="F8" s="137"/>
      <c r="G8" s="136"/>
      <c r="H8" s="136"/>
      <c r="I8" s="136"/>
      <c r="J8" s="136"/>
      <c r="K8" s="137"/>
      <c r="L8" s="136"/>
      <c r="M8" s="136"/>
      <c r="N8" s="136"/>
      <c r="O8" s="136"/>
    </row>
    <row r="9" spans="1:15" ht="12.75">
      <c r="A9" s="138" t="s">
        <v>10</v>
      </c>
      <c r="B9" s="139">
        <v>4047</v>
      </c>
      <c r="C9" s="140">
        <v>14.429350732698683</v>
      </c>
      <c r="D9" s="139">
        <v>248.083</v>
      </c>
      <c r="E9" s="139">
        <v>61.3</v>
      </c>
      <c r="F9" s="139"/>
      <c r="G9" s="139">
        <v>13</v>
      </c>
      <c r="H9" s="140">
        <v>0.046350768353121546</v>
      </c>
      <c r="I9" s="139">
        <v>19.309</v>
      </c>
      <c r="J9" s="139">
        <v>1485.308</v>
      </c>
      <c r="K9" s="139"/>
      <c r="L9" s="139">
        <v>0</v>
      </c>
      <c r="M9" s="140">
        <v>0</v>
      </c>
      <c r="N9" s="139">
        <v>0</v>
      </c>
      <c r="O9" s="139">
        <v>0</v>
      </c>
    </row>
    <row r="10" spans="1:15" ht="12.75">
      <c r="A10" s="141" t="s">
        <v>11</v>
      </c>
      <c r="B10" s="139">
        <v>28519</v>
      </c>
      <c r="C10" s="140">
        <v>24.965203308968352</v>
      </c>
      <c r="D10" s="139">
        <v>945.04</v>
      </c>
      <c r="E10" s="139">
        <v>33.137</v>
      </c>
      <c r="F10" s="139"/>
      <c r="G10" s="139">
        <v>31</v>
      </c>
      <c r="H10" s="140">
        <v>0.027137042062415198</v>
      </c>
      <c r="I10" s="139">
        <v>32.297</v>
      </c>
      <c r="J10" s="139">
        <v>1041.839</v>
      </c>
      <c r="K10" s="139"/>
      <c r="L10" s="139">
        <v>16</v>
      </c>
      <c r="M10" s="140">
        <v>0.014006215258020746</v>
      </c>
      <c r="N10" s="139">
        <v>0.49</v>
      </c>
      <c r="O10" s="139">
        <v>30.625</v>
      </c>
    </row>
    <row r="11" spans="1:15" ht="12.75">
      <c r="A11" s="141" t="s">
        <v>12</v>
      </c>
      <c r="B11" s="139">
        <v>46550</v>
      </c>
      <c r="C11" s="140">
        <v>35.378523602149315</v>
      </c>
      <c r="D11" s="139">
        <v>3687.367</v>
      </c>
      <c r="E11" s="139">
        <v>79.213</v>
      </c>
      <c r="F11" s="139"/>
      <c r="G11" s="139">
        <v>746</v>
      </c>
      <c r="H11" s="140">
        <v>0.5669683911321888</v>
      </c>
      <c r="I11" s="139">
        <v>394.568</v>
      </c>
      <c r="J11" s="139">
        <v>528.912</v>
      </c>
      <c r="K11" s="139"/>
      <c r="L11" s="139">
        <v>4</v>
      </c>
      <c r="M11" s="140">
        <v>0.0030400449926658913</v>
      </c>
      <c r="N11" s="139">
        <v>10.303</v>
      </c>
      <c r="O11" s="139">
        <v>2575.75</v>
      </c>
    </row>
    <row r="12" spans="1:15" ht="12.75">
      <c r="A12" s="141" t="s">
        <v>13</v>
      </c>
      <c r="B12" s="139">
        <v>45633</v>
      </c>
      <c r="C12" s="140">
        <v>34.875616187091595</v>
      </c>
      <c r="D12" s="139">
        <v>6077.776</v>
      </c>
      <c r="E12" s="139">
        <v>133.188</v>
      </c>
      <c r="F12" s="139"/>
      <c r="G12" s="139">
        <v>2406</v>
      </c>
      <c r="H12" s="140">
        <v>1.838816920784134</v>
      </c>
      <c r="I12" s="139">
        <v>1480.585</v>
      </c>
      <c r="J12" s="139">
        <v>615.372</v>
      </c>
      <c r="K12" s="139"/>
      <c r="L12" s="139">
        <v>6</v>
      </c>
      <c r="M12" s="140">
        <v>0.004585578356070159</v>
      </c>
      <c r="N12" s="139">
        <v>5.31</v>
      </c>
      <c r="O12" s="139">
        <v>885</v>
      </c>
    </row>
    <row r="13" spans="1:15" ht="12.75">
      <c r="A13" s="141" t="s">
        <v>14</v>
      </c>
      <c r="B13" s="139">
        <v>31230</v>
      </c>
      <c r="C13" s="140">
        <v>25.148167235714748</v>
      </c>
      <c r="D13" s="139">
        <v>6460.13</v>
      </c>
      <c r="E13" s="139">
        <v>206.857</v>
      </c>
      <c r="F13" s="139"/>
      <c r="G13" s="139">
        <v>3248</v>
      </c>
      <c r="H13" s="140">
        <v>2.615473813051601</v>
      </c>
      <c r="I13" s="139">
        <v>2328.685</v>
      </c>
      <c r="J13" s="139">
        <v>716.96</v>
      </c>
      <c r="K13" s="139"/>
      <c r="L13" s="139">
        <v>4</v>
      </c>
      <c r="M13" s="263">
        <v>0.0016858005023685496</v>
      </c>
      <c r="N13" s="139">
        <v>5.007</v>
      </c>
      <c r="O13" s="139">
        <v>1251.75</v>
      </c>
    </row>
    <row r="14" spans="1:15" ht="12.75">
      <c r="A14" s="141" t="s">
        <v>15</v>
      </c>
      <c r="B14" s="139">
        <v>28005</v>
      </c>
      <c r="C14" s="140">
        <v>24.76302479397305</v>
      </c>
      <c r="D14" s="139">
        <v>5408.022</v>
      </c>
      <c r="E14" s="139">
        <v>193.109</v>
      </c>
      <c r="F14" s="139"/>
      <c r="G14" s="139">
        <v>3685</v>
      </c>
      <c r="H14" s="140">
        <v>3.2584090828705827</v>
      </c>
      <c r="I14" s="139">
        <v>3206.042</v>
      </c>
      <c r="J14" s="139">
        <v>870.025</v>
      </c>
      <c r="K14" s="139"/>
      <c r="L14" s="262" t="s">
        <v>353</v>
      </c>
      <c r="M14" s="262" t="s">
        <v>353</v>
      </c>
      <c r="N14" s="262" t="s">
        <v>353</v>
      </c>
      <c r="O14" s="262" t="s">
        <v>353</v>
      </c>
    </row>
    <row r="15" spans="1:15" ht="12.75">
      <c r="A15" s="141" t="s">
        <v>16</v>
      </c>
      <c r="B15" s="139">
        <v>24769</v>
      </c>
      <c r="C15" s="140">
        <v>25.24512302016022</v>
      </c>
      <c r="D15" s="139">
        <v>3606.544</v>
      </c>
      <c r="E15" s="139">
        <v>145.607</v>
      </c>
      <c r="F15" s="139"/>
      <c r="G15" s="139">
        <v>3600</v>
      </c>
      <c r="H15" s="140">
        <v>3.669201133375461</v>
      </c>
      <c r="I15" s="139">
        <v>3500.226</v>
      </c>
      <c r="J15" s="139">
        <v>972.285</v>
      </c>
      <c r="K15" s="139"/>
      <c r="L15" s="139">
        <v>6</v>
      </c>
      <c r="M15" s="140">
        <v>0.006115335222292436</v>
      </c>
      <c r="N15" s="139">
        <v>7.332</v>
      </c>
      <c r="O15" s="139">
        <v>1222</v>
      </c>
    </row>
    <row r="16" spans="1:15" ht="12.75">
      <c r="A16" s="141" t="s">
        <v>17</v>
      </c>
      <c r="B16" s="139">
        <v>21039</v>
      </c>
      <c r="C16" s="140">
        <v>24.4335536019139</v>
      </c>
      <c r="D16" s="139">
        <v>2095.958</v>
      </c>
      <c r="E16" s="139">
        <v>99.623</v>
      </c>
      <c r="F16" s="139"/>
      <c r="G16" s="139">
        <v>3214</v>
      </c>
      <c r="H16" s="140">
        <v>3.732565296665776</v>
      </c>
      <c r="I16" s="139">
        <v>2916.399</v>
      </c>
      <c r="J16" s="139">
        <v>907.405</v>
      </c>
      <c r="K16" s="139"/>
      <c r="L16" s="139">
        <v>2</v>
      </c>
      <c r="M16" s="140">
        <v>0.002322691534950701</v>
      </c>
      <c r="N16" s="139">
        <v>1.502</v>
      </c>
      <c r="O16" s="139">
        <v>751</v>
      </c>
    </row>
    <row r="17" spans="1:15" ht="12.75">
      <c r="A17" s="141" t="s">
        <v>18</v>
      </c>
      <c r="B17" s="139">
        <v>13821</v>
      </c>
      <c r="C17" s="140">
        <v>18.345567251151493</v>
      </c>
      <c r="D17" s="139">
        <v>990.154</v>
      </c>
      <c r="E17" s="139">
        <v>71.641</v>
      </c>
      <c r="F17" s="139"/>
      <c r="G17" s="139">
        <v>2280</v>
      </c>
      <c r="H17" s="140">
        <v>3.0264013698448307</v>
      </c>
      <c r="I17" s="139">
        <v>2040.271</v>
      </c>
      <c r="J17" s="139">
        <v>894.856</v>
      </c>
      <c r="K17" s="139"/>
      <c r="L17" s="139">
        <v>2</v>
      </c>
      <c r="M17" s="140">
        <v>0.0026547380437235354</v>
      </c>
      <c r="N17" s="139">
        <v>0.004</v>
      </c>
      <c r="O17" s="139">
        <v>2</v>
      </c>
    </row>
    <row r="18" spans="1:15" ht="12.75">
      <c r="A18" s="141" t="s">
        <v>19</v>
      </c>
      <c r="B18" s="139">
        <v>7392</v>
      </c>
      <c r="C18" s="140">
        <v>11.010650182468162</v>
      </c>
      <c r="D18" s="139">
        <v>341.134</v>
      </c>
      <c r="E18" s="139">
        <v>46.149</v>
      </c>
      <c r="F18" s="139"/>
      <c r="G18" s="139">
        <v>2117</v>
      </c>
      <c r="H18" s="140">
        <v>3.1533477321814254</v>
      </c>
      <c r="I18" s="139">
        <v>1637.043</v>
      </c>
      <c r="J18" s="139">
        <v>773.284</v>
      </c>
      <c r="K18" s="139"/>
      <c r="L18" s="139">
        <v>0</v>
      </c>
      <c r="M18" s="140">
        <v>0</v>
      </c>
      <c r="N18" s="139">
        <v>0</v>
      </c>
      <c r="O18" s="139">
        <v>0</v>
      </c>
    </row>
    <row r="19" spans="1:15" ht="12.75">
      <c r="A19" s="141" t="s">
        <v>20</v>
      </c>
      <c r="B19" s="139">
        <v>1753</v>
      </c>
      <c r="C19" s="140">
        <v>2.9455749164048193</v>
      </c>
      <c r="D19" s="139">
        <v>33.953</v>
      </c>
      <c r="E19" s="139">
        <v>19.369</v>
      </c>
      <c r="F19" s="139"/>
      <c r="G19" s="139">
        <v>1386</v>
      </c>
      <c r="H19" s="140">
        <v>2.328902928771865</v>
      </c>
      <c r="I19" s="139">
        <v>1115.285</v>
      </c>
      <c r="J19" s="139">
        <v>804.679</v>
      </c>
      <c r="K19" s="139"/>
      <c r="L19" s="139">
        <v>3</v>
      </c>
      <c r="M19" s="140">
        <v>0.005040915430242132</v>
      </c>
      <c r="N19" s="139">
        <v>10.024</v>
      </c>
      <c r="O19" s="139">
        <v>3341.333</v>
      </c>
    </row>
    <row r="20" spans="1:15" ht="12.75">
      <c r="A20" s="141" t="s">
        <v>21</v>
      </c>
      <c r="B20" s="139">
        <v>0</v>
      </c>
      <c r="C20" s="140">
        <v>0</v>
      </c>
      <c r="D20" s="139">
        <v>0</v>
      </c>
      <c r="E20" s="139">
        <v>0</v>
      </c>
      <c r="F20" s="139"/>
      <c r="G20" s="139">
        <v>1870</v>
      </c>
      <c r="H20" s="140">
        <v>1.7966085410962194</v>
      </c>
      <c r="I20" s="139">
        <v>1181.232</v>
      </c>
      <c r="J20" s="139">
        <v>631.675</v>
      </c>
      <c r="K20" s="139"/>
      <c r="L20" s="139">
        <v>3</v>
      </c>
      <c r="M20" s="140">
        <v>0.002882259691598213</v>
      </c>
      <c r="N20" s="139">
        <v>5.026</v>
      </c>
      <c r="O20" s="139">
        <v>1675.333</v>
      </c>
    </row>
    <row r="21" spans="1:15" ht="12.75">
      <c r="A21" s="141" t="s">
        <v>22</v>
      </c>
      <c r="B21" s="139">
        <v>1</v>
      </c>
      <c r="C21" s="140">
        <v>0.0011475786091347257</v>
      </c>
      <c r="D21" s="139">
        <v>0.024</v>
      </c>
      <c r="E21" s="139">
        <v>24</v>
      </c>
      <c r="F21" s="139"/>
      <c r="G21" s="139">
        <v>520</v>
      </c>
      <c r="H21" s="140">
        <v>0.5967408767500574</v>
      </c>
      <c r="I21" s="139">
        <v>262.794</v>
      </c>
      <c r="J21" s="139">
        <v>505.373</v>
      </c>
      <c r="K21" s="139"/>
      <c r="L21" s="139">
        <v>3</v>
      </c>
      <c r="M21" s="263">
        <v>0.001386219133520627</v>
      </c>
      <c r="N21" s="139">
        <v>3.802</v>
      </c>
      <c r="O21" s="139">
        <v>1267.3333333333333</v>
      </c>
    </row>
    <row r="22" spans="1:15" ht="12.75">
      <c r="A22" s="141" t="s">
        <v>23</v>
      </c>
      <c r="B22" s="139">
        <v>0</v>
      </c>
      <c r="C22" s="140">
        <v>0</v>
      </c>
      <c r="D22" s="139">
        <v>0</v>
      </c>
      <c r="E22" s="139">
        <v>0</v>
      </c>
      <c r="F22" s="139"/>
      <c r="G22" s="139">
        <v>133</v>
      </c>
      <c r="H22" s="140">
        <v>0.18618584987540948</v>
      </c>
      <c r="I22" s="139">
        <v>71.047</v>
      </c>
      <c r="J22" s="139">
        <v>534.188</v>
      </c>
      <c r="K22" s="139"/>
      <c r="L22" s="262" t="s">
        <v>353</v>
      </c>
      <c r="M22" s="262" t="s">
        <v>353</v>
      </c>
      <c r="N22" s="262" t="s">
        <v>353</v>
      </c>
      <c r="O22" s="262" t="s">
        <v>353</v>
      </c>
    </row>
    <row r="23" spans="1:15" ht="12.75">
      <c r="A23" s="141" t="s">
        <v>24</v>
      </c>
      <c r="B23" s="139">
        <v>0</v>
      </c>
      <c r="C23" s="140">
        <v>0</v>
      </c>
      <c r="D23" s="139">
        <v>0</v>
      </c>
      <c r="E23" s="139">
        <v>0</v>
      </c>
      <c r="F23" s="139"/>
      <c r="G23" s="139">
        <v>11</v>
      </c>
      <c r="H23" s="140">
        <v>0.019017323052453235</v>
      </c>
      <c r="I23" s="139">
        <v>3.747</v>
      </c>
      <c r="J23" s="139">
        <v>340.636</v>
      </c>
      <c r="K23" s="139"/>
      <c r="L23" s="262" t="s">
        <v>353</v>
      </c>
      <c r="M23" s="262" t="s">
        <v>353</v>
      </c>
      <c r="N23" s="262" t="s">
        <v>353</v>
      </c>
      <c r="O23" s="262" t="s">
        <v>353</v>
      </c>
    </row>
    <row r="24" spans="1:15" ht="12.75">
      <c r="A24" s="141" t="s">
        <v>25</v>
      </c>
      <c r="B24" s="139">
        <v>0</v>
      </c>
      <c r="C24" s="140">
        <v>0</v>
      </c>
      <c r="D24" s="139">
        <v>0</v>
      </c>
      <c r="E24" s="139">
        <v>0</v>
      </c>
      <c r="F24" s="139"/>
      <c r="G24" s="139">
        <v>6</v>
      </c>
      <c r="H24" s="263">
        <v>0.0029710324337707352</v>
      </c>
      <c r="I24" s="139">
        <v>2.2969999999999997</v>
      </c>
      <c r="J24" s="139">
        <v>382.83333333333326</v>
      </c>
      <c r="K24" s="139"/>
      <c r="L24" s="139">
        <v>0</v>
      </c>
      <c r="M24" s="140">
        <v>0</v>
      </c>
      <c r="N24" s="139">
        <v>0</v>
      </c>
      <c r="O24" s="139">
        <v>0</v>
      </c>
    </row>
    <row r="25" spans="1:15" ht="12.75">
      <c r="A25" s="141" t="s">
        <v>26</v>
      </c>
      <c r="B25" s="139">
        <v>0</v>
      </c>
      <c r="C25" s="140">
        <v>0</v>
      </c>
      <c r="D25" s="139">
        <v>0</v>
      </c>
      <c r="E25" s="139">
        <v>0</v>
      </c>
      <c r="F25" s="139"/>
      <c r="G25" s="262" t="s">
        <v>353</v>
      </c>
      <c r="H25" s="262" t="s">
        <v>353</v>
      </c>
      <c r="I25" s="262" t="s">
        <v>353</v>
      </c>
      <c r="J25" s="262" t="s">
        <v>353</v>
      </c>
      <c r="K25" s="139"/>
      <c r="L25" s="139">
        <v>5</v>
      </c>
      <c r="M25" s="140">
        <v>0.0031976874324488526</v>
      </c>
      <c r="N25" s="139">
        <v>5.171</v>
      </c>
      <c r="O25" s="139">
        <v>1034.2</v>
      </c>
    </row>
    <row r="26" spans="1:15" ht="12.75">
      <c r="A26" s="141" t="s">
        <v>27</v>
      </c>
      <c r="B26" s="139">
        <v>0</v>
      </c>
      <c r="C26" s="140">
        <v>0</v>
      </c>
      <c r="D26" s="139">
        <v>0</v>
      </c>
      <c r="E26" s="139">
        <v>0</v>
      </c>
      <c r="F26" s="139"/>
      <c r="G26" s="139">
        <v>0</v>
      </c>
      <c r="H26" s="140">
        <v>0</v>
      </c>
      <c r="I26" s="139">
        <v>0</v>
      </c>
      <c r="J26" s="139">
        <v>0</v>
      </c>
      <c r="K26" s="139"/>
      <c r="L26" s="139">
        <v>0</v>
      </c>
      <c r="M26" s="140">
        <v>0</v>
      </c>
      <c r="N26" s="139">
        <v>0</v>
      </c>
      <c r="O26" s="139">
        <v>0</v>
      </c>
    </row>
    <row r="27" spans="1:15" ht="12.75">
      <c r="A27" s="142" t="s">
        <v>28</v>
      </c>
      <c r="B27" s="139">
        <v>0</v>
      </c>
      <c r="C27" s="140">
        <v>0</v>
      </c>
      <c r="D27" s="139">
        <v>0</v>
      </c>
      <c r="E27" s="139">
        <v>0</v>
      </c>
      <c r="F27" s="139"/>
      <c r="G27" s="139">
        <v>0</v>
      </c>
      <c r="H27" s="140">
        <v>0</v>
      </c>
      <c r="I27" s="139">
        <v>0</v>
      </c>
      <c r="J27" s="139">
        <v>0</v>
      </c>
      <c r="K27" s="139"/>
      <c r="L27" s="139">
        <v>0</v>
      </c>
      <c r="M27" s="140">
        <v>0</v>
      </c>
      <c r="N27" s="139">
        <v>0</v>
      </c>
      <c r="O27" s="139">
        <v>0</v>
      </c>
    </row>
    <row r="28" spans="1:15" ht="12.75">
      <c r="A28" s="144"/>
      <c r="B28" s="145" t="s">
        <v>264</v>
      </c>
      <c r="C28" s="146"/>
      <c r="D28" s="145" t="s">
        <v>264</v>
      </c>
      <c r="E28" s="145" t="s">
        <v>264</v>
      </c>
      <c r="F28" s="145"/>
      <c r="G28" s="145" t="s">
        <v>264</v>
      </c>
      <c r="H28" s="147"/>
      <c r="I28" s="145" t="s">
        <v>264</v>
      </c>
      <c r="J28" s="145" t="s">
        <v>264</v>
      </c>
      <c r="K28" s="145"/>
      <c r="L28" s="145"/>
      <c r="M28" s="147"/>
      <c r="N28" s="145"/>
      <c r="O28" s="148"/>
    </row>
    <row r="29" spans="1:15" ht="12.75">
      <c r="A29" s="149"/>
      <c r="C29" s="151"/>
      <c r="F29" s="150"/>
      <c r="H29" s="152"/>
      <c r="K29" s="150"/>
      <c r="L29" s="150"/>
      <c r="M29" s="152"/>
      <c r="N29" s="150"/>
      <c r="O29" s="153"/>
    </row>
    <row r="30" spans="1:15" ht="18">
      <c r="A30" s="154" t="s">
        <v>198</v>
      </c>
      <c r="C30" s="151"/>
      <c r="F30" s="150"/>
      <c r="H30" s="152"/>
      <c r="K30" s="150"/>
      <c r="L30" s="150"/>
      <c r="M30" s="152"/>
      <c r="N30" s="150"/>
      <c r="O30" s="153"/>
    </row>
    <row r="31" spans="1:15" ht="12.75">
      <c r="A31" s="155"/>
      <c r="C31" s="151"/>
      <c r="F31" s="156"/>
      <c r="H31" s="152"/>
      <c r="K31" s="156"/>
      <c r="L31" s="156"/>
      <c r="M31" s="158"/>
      <c r="N31" s="156"/>
      <c r="O31" s="159"/>
    </row>
    <row r="32" spans="1:15" ht="12.75" customHeight="1">
      <c r="A32" s="149"/>
      <c r="B32" s="136"/>
      <c r="C32" s="161"/>
      <c r="D32" s="136"/>
      <c r="E32" s="136"/>
      <c r="F32" s="186"/>
      <c r="G32" s="136"/>
      <c r="H32" s="162"/>
      <c r="I32" s="136"/>
      <c r="J32" s="136"/>
      <c r="K32" s="148"/>
      <c r="L32" s="160"/>
      <c r="M32" s="162"/>
      <c r="N32" s="160"/>
      <c r="O32" s="160"/>
    </row>
    <row r="33" spans="1:15" ht="12.75">
      <c r="A33" s="138" t="s">
        <v>29</v>
      </c>
      <c r="B33" s="139">
        <v>95109</v>
      </c>
      <c r="C33" s="140">
        <v>30.263275124732715</v>
      </c>
      <c r="D33" s="139">
        <v>6532.797</v>
      </c>
      <c r="E33" s="139">
        <v>68.687</v>
      </c>
      <c r="F33" s="184"/>
      <c r="G33" s="139">
        <v>1408</v>
      </c>
      <c r="H33" s="140">
        <v>0.44801954994399756</v>
      </c>
      <c r="I33" s="139">
        <v>790.563</v>
      </c>
      <c r="J33" s="139">
        <v>561.479</v>
      </c>
      <c r="K33" s="153"/>
      <c r="L33" s="139">
        <v>22</v>
      </c>
      <c r="M33" s="140">
        <v>0.007000305467874962</v>
      </c>
      <c r="N33" s="139">
        <v>15.795</v>
      </c>
      <c r="O33" s="139">
        <v>717.955</v>
      </c>
    </row>
    <row r="34" spans="1:15" ht="12.75">
      <c r="A34" s="138" t="s">
        <v>30</v>
      </c>
      <c r="B34" s="139">
        <v>85428</v>
      </c>
      <c r="C34" s="140">
        <v>27.18550411944972</v>
      </c>
      <c r="D34" s="139">
        <v>15701.224</v>
      </c>
      <c r="E34" s="139">
        <v>183.795</v>
      </c>
      <c r="F34" s="184"/>
      <c r="G34" s="139">
        <v>8223</v>
      </c>
      <c r="H34" s="140">
        <v>2.6167813875337718</v>
      </c>
      <c r="I34" s="139">
        <v>6197.016</v>
      </c>
      <c r="J34" s="139">
        <v>753.62</v>
      </c>
      <c r="K34" s="153"/>
      <c r="L34" s="139">
        <v>8</v>
      </c>
      <c r="M34" s="140">
        <v>0.002545816745746099</v>
      </c>
      <c r="N34" s="139">
        <v>5.315</v>
      </c>
      <c r="O34" s="139">
        <v>664.375</v>
      </c>
    </row>
    <row r="35" spans="1:15" ht="12.75" customHeight="1">
      <c r="A35" s="138" t="s">
        <v>31</v>
      </c>
      <c r="B35" s="139">
        <v>67895</v>
      </c>
      <c r="C35" s="140">
        <v>21.60382851851734</v>
      </c>
      <c r="D35" s="139">
        <v>7545.261</v>
      </c>
      <c r="E35" s="139">
        <v>111.131</v>
      </c>
      <c r="F35" s="184"/>
      <c r="G35" s="139">
        <v>10869</v>
      </c>
      <c r="H35" s="140">
        <v>3.458458092168274</v>
      </c>
      <c r="I35" s="139">
        <v>9983.181</v>
      </c>
      <c r="J35" s="139">
        <v>918.5</v>
      </c>
      <c r="K35" s="153"/>
      <c r="L35" s="139">
        <v>10</v>
      </c>
      <c r="M35" s="140">
        <v>0.0031819469060339256</v>
      </c>
      <c r="N35" s="139">
        <v>8.838</v>
      </c>
      <c r="O35" s="139">
        <v>883.8</v>
      </c>
    </row>
    <row r="36" spans="1:15" ht="12.75" customHeight="1">
      <c r="A36" s="138" t="s">
        <v>32</v>
      </c>
      <c r="B36" s="139">
        <v>4327</v>
      </c>
      <c r="C36" s="140">
        <v>1.376881000187742</v>
      </c>
      <c r="D36" s="139">
        <v>114.903</v>
      </c>
      <c r="E36" s="139">
        <v>26.555</v>
      </c>
      <c r="F36" s="184"/>
      <c r="G36" s="139">
        <v>4732</v>
      </c>
      <c r="H36" s="140">
        <v>1.5057547707160608</v>
      </c>
      <c r="I36" s="139">
        <v>3207.574</v>
      </c>
      <c r="J36" s="139">
        <v>677.847</v>
      </c>
      <c r="K36" s="153"/>
      <c r="L36" s="139">
        <v>8</v>
      </c>
      <c r="M36" s="140">
        <v>0.00254565472648531</v>
      </c>
      <c r="N36" s="139">
        <v>15.054</v>
      </c>
      <c r="O36" s="139">
        <v>1881.75</v>
      </c>
    </row>
    <row r="37" spans="1:15" ht="12.75" customHeight="1">
      <c r="A37" s="138" t="s">
        <v>33</v>
      </c>
      <c r="B37" s="139">
        <v>0</v>
      </c>
      <c r="C37" s="140">
        <v>0</v>
      </c>
      <c r="D37" s="139">
        <v>0</v>
      </c>
      <c r="E37" s="139">
        <v>0</v>
      </c>
      <c r="F37" s="184"/>
      <c r="G37" s="139">
        <v>34</v>
      </c>
      <c r="H37" s="140">
        <v>0.014425667505335376</v>
      </c>
      <c r="I37" s="139">
        <v>13.493</v>
      </c>
      <c r="J37" s="139">
        <v>396.853</v>
      </c>
      <c r="K37" s="153"/>
      <c r="L37" s="139">
        <f>5+1</f>
        <v>6</v>
      </c>
      <c r="M37" s="263">
        <f>100*L37/(235691+62851)</f>
        <v>0.0020097674699037322</v>
      </c>
      <c r="N37" s="139">
        <f>8.919+0.05</f>
        <v>8.969000000000001</v>
      </c>
      <c r="O37" s="139">
        <v>1675.333</v>
      </c>
    </row>
    <row r="38" spans="1:15" ht="12.75" customHeight="1">
      <c r="A38" s="138" t="s">
        <v>34</v>
      </c>
      <c r="B38" s="139">
        <v>0</v>
      </c>
      <c r="C38" s="140">
        <v>0</v>
      </c>
      <c r="D38" s="139">
        <v>0</v>
      </c>
      <c r="E38" s="139">
        <v>0</v>
      </c>
      <c r="F38" s="184"/>
      <c r="G38" s="139">
        <v>0</v>
      </c>
      <c r="H38" s="140">
        <v>0</v>
      </c>
      <c r="I38" s="139">
        <v>0</v>
      </c>
      <c r="J38" s="139">
        <v>0</v>
      </c>
      <c r="K38" s="153"/>
      <c r="L38" s="262" t="s">
        <v>353</v>
      </c>
      <c r="M38" s="262" t="s">
        <v>353</v>
      </c>
      <c r="N38" s="262" t="s">
        <v>353</v>
      </c>
      <c r="O38" s="262" t="s">
        <v>353</v>
      </c>
    </row>
    <row r="39" spans="1:15" ht="12.75" customHeight="1">
      <c r="A39" s="163" t="s">
        <v>35</v>
      </c>
      <c r="B39" s="143">
        <v>0</v>
      </c>
      <c r="C39" s="164">
        <v>0</v>
      </c>
      <c r="D39" s="143">
        <v>0</v>
      </c>
      <c r="E39" s="143">
        <v>0</v>
      </c>
      <c r="F39" s="184"/>
      <c r="G39" s="143">
        <v>0</v>
      </c>
      <c r="H39" s="164">
        <v>0</v>
      </c>
      <c r="I39" s="143">
        <v>0</v>
      </c>
      <c r="J39" s="143">
        <v>0</v>
      </c>
      <c r="K39" s="153"/>
      <c r="L39" s="139">
        <v>0</v>
      </c>
      <c r="M39" s="140">
        <v>0</v>
      </c>
      <c r="N39" s="139">
        <v>0</v>
      </c>
      <c r="O39" s="139">
        <v>0</v>
      </c>
    </row>
    <row r="40" spans="1:15" ht="12.75" customHeight="1">
      <c r="A40" s="165"/>
      <c r="C40" s="152"/>
      <c r="F40" s="145"/>
      <c r="G40" s="137"/>
      <c r="H40" s="140"/>
      <c r="I40" s="137"/>
      <c r="J40" s="137"/>
      <c r="K40" s="145"/>
      <c r="L40" s="145"/>
      <c r="M40" s="147"/>
      <c r="N40" s="145"/>
      <c r="O40" s="148"/>
    </row>
    <row r="41" spans="1:15" ht="12.75">
      <c r="A41" s="165"/>
      <c r="B41" s="150"/>
      <c r="C41" s="152"/>
      <c r="D41" s="150"/>
      <c r="E41" s="150"/>
      <c r="F41" s="150"/>
      <c r="G41" s="139"/>
      <c r="H41" s="140"/>
      <c r="I41" s="139"/>
      <c r="J41" s="139"/>
      <c r="K41" s="150"/>
      <c r="L41" s="150"/>
      <c r="M41" s="152"/>
      <c r="N41" s="150"/>
      <c r="O41" s="153"/>
    </row>
    <row r="42" spans="1:15" s="169" customFormat="1" ht="18.75" customHeight="1">
      <c r="A42" s="166" t="s">
        <v>36</v>
      </c>
      <c r="B42" s="167">
        <v>252759</v>
      </c>
      <c r="C42" s="168">
        <v>16.08595928726623</v>
      </c>
      <c r="D42" s="167">
        <v>29894.185</v>
      </c>
      <c r="E42" s="167">
        <v>118.271</v>
      </c>
      <c r="F42" s="199"/>
      <c r="G42" s="167">
        <v>25266</v>
      </c>
      <c r="H42" s="168">
        <v>1.607965877978899</v>
      </c>
      <c r="I42" s="167">
        <v>20191.827</v>
      </c>
      <c r="J42" s="167">
        <v>799.17</v>
      </c>
      <c r="K42" s="200"/>
      <c r="L42" s="167">
        <v>54</v>
      </c>
      <c r="M42" s="168">
        <v>0.003436640442130157</v>
      </c>
      <c r="N42" s="167">
        <v>53.971</v>
      </c>
      <c r="O42" s="167">
        <v>999.463</v>
      </c>
    </row>
    <row r="43" ht="12.75">
      <c r="A43" t="s">
        <v>292</v>
      </c>
    </row>
    <row r="44" ht="12.75">
      <c r="A44"/>
    </row>
    <row r="45" s="172" customFormat="1" ht="12.75">
      <c r="A45" s="171" t="s">
        <v>37</v>
      </c>
    </row>
    <row r="46" spans="1:15" s="172" customFormat="1" ht="12.75">
      <c r="A46" s="171" t="s">
        <v>351</v>
      </c>
      <c r="O46" s="172">
        <v>76</v>
      </c>
    </row>
  </sheetData>
  <sheetProtection/>
  <mergeCells count="5">
    <mergeCell ref="L6:O6"/>
    <mergeCell ref="A4:F4"/>
    <mergeCell ref="A6:A7"/>
    <mergeCell ref="B6:E6"/>
    <mergeCell ref="G6:J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3111">
    <pageSetUpPr fitToPage="1"/>
  </sheetPr>
  <dimension ref="A1:R47"/>
  <sheetViews>
    <sheetView zoomScale="75" zoomScaleNormal="75" zoomScalePageLayoutView="0" workbookViewId="0" topLeftCell="A1">
      <selection activeCell="A48" sqref="A48"/>
    </sheetView>
  </sheetViews>
  <sheetFormatPr defaultColWidth="9.140625" defaultRowHeight="12.75"/>
  <cols>
    <col min="1" max="1" width="16.00390625" style="0" customWidth="1"/>
    <col min="2" max="4" width="12.7109375" style="0" customWidth="1"/>
    <col min="5" max="5" width="2.140625" style="0" customWidth="1"/>
    <col min="6" max="6" width="9.7109375" style="0" customWidth="1"/>
    <col min="7" max="7" width="9.00390625" style="0" customWidth="1"/>
    <col min="8" max="8" width="10.421875" style="0" customWidth="1"/>
    <col min="9" max="9" width="2.7109375" style="0" customWidth="1"/>
    <col min="10" max="14" width="10.7109375" style="0" customWidth="1"/>
  </cols>
  <sheetData>
    <row r="1" spans="1:14" ht="30" customHeight="1">
      <c r="A1" s="1" t="s">
        <v>222</v>
      </c>
      <c r="B1" s="2" t="s">
        <v>214</v>
      </c>
      <c r="C1" s="2"/>
      <c r="D1" s="2"/>
      <c r="E1" s="3"/>
      <c r="F1" s="3"/>
      <c r="G1" s="3"/>
      <c r="H1" s="3"/>
      <c r="I1" s="3"/>
      <c r="J1" s="3"/>
      <c r="K1" s="3"/>
      <c r="L1" s="3"/>
      <c r="M1" s="44"/>
      <c r="N1" s="88" t="s">
        <v>352</v>
      </c>
    </row>
    <row r="2" spans="1:14" ht="21" customHeight="1" thickBot="1">
      <c r="A2" s="4"/>
      <c r="B2" s="71" t="s">
        <v>259</v>
      </c>
      <c r="C2" s="46"/>
      <c r="D2" s="46"/>
      <c r="E2" s="6"/>
      <c r="F2" s="6"/>
      <c r="G2" s="6"/>
      <c r="H2" s="6"/>
      <c r="I2" s="6"/>
      <c r="J2" s="6"/>
      <c r="K2" s="6"/>
      <c r="L2" s="6"/>
      <c r="M2" s="6"/>
      <c r="N2" s="48"/>
    </row>
    <row r="3" spans="1:14" ht="12.75" customHeight="1" thickTop="1">
      <c r="A3" s="8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49"/>
    </row>
    <row r="4" spans="1:14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12"/>
      <c r="N4" s="49"/>
    </row>
    <row r="5" spans="1:14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68"/>
      <c r="N5" s="49"/>
    </row>
    <row r="6" spans="1:14" s="15" customFormat="1" ht="21" customHeight="1">
      <c r="A6" s="223" t="s">
        <v>133</v>
      </c>
      <c r="B6" s="221" t="s">
        <v>1</v>
      </c>
      <c r="C6" s="221" t="s">
        <v>79</v>
      </c>
      <c r="D6" s="221" t="s">
        <v>67</v>
      </c>
      <c r="E6" s="221"/>
      <c r="F6" s="224" t="s">
        <v>258</v>
      </c>
      <c r="G6" s="225"/>
      <c r="H6" s="226"/>
      <c r="I6" s="63"/>
      <c r="J6" s="224" t="s">
        <v>80</v>
      </c>
      <c r="K6" s="225"/>
      <c r="L6" s="225"/>
      <c r="M6" s="225"/>
      <c r="N6" s="226"/>
    </row>
    <row r="7" spans="1:14" s="52" customFormat="1" ht="12.75" customHeight="1">
      <c r="A7" s="232"/>
      <c r="B7" s="234"/>
      <c r="C7" s="234"/>
      <c r="D7" s="234"/>
      <c r="E7" s="234"/>
      <c r="F7" s="221" t="s">
        <v>69</v>
      </c>
      <c r="G7" s="221" t="s">
        <v>70</v>
      </c>
      <c r="H7" s="221" t="s">
        <v>36</v>
      </c>
      <c r="I7" s="54"/>
      <c r="J7" s="221" t="s">
        <v>69</v>
      </c>
      <c r="K7" s="221" t="s">
        <v>70</v>
      </c>
      <c r="L7" s="224" t="s">
        <v>265</v>
      </c>
      <c r="M7" s="226"/>
      <c r="N7" s="221" t="s">
        <v>36</v>
      </c>
    </row>
    <row r="8" spans="1:14" s="15" customFormat="1" ht="33" customHeight="1">
      <c r="A8" s="233"/>
      <c r="B8" s="222"/>
      <c r="C8" s="222"/>
      <c r="D8" s="222"/>
      <c r="E8" s="54"/>
      <c r="F8" s="222"/>
      <c r="G8" s="222"/>
      <c r="H8" s="222"/>
      <c r="I8" s="16"/>
      <c r="J8" s="222"/>
      <c r="K8" s="222"/>
      <c r="L8" s="16" t="s">
        <v>1</v>
      </c>
      <c r="M8" s="39" t="s">
        <v>2</v>
      </c>
      <c r="N8" s="222"/>
    </row>
    <row r="9" spans="1:14" ht="12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8"/>
    </row>
    <row r="10" spans="1:14" ht="12.75">
      <c r="A10" s="21" t="s">
        <v>10</v>
      </c>
      <c r="B10" s="89">
        <v>28047</v>
      </c>
      <c r="C10" s="89">
        <v>45542</v>
      </c>
      <c r="D10" s="89">
        <v>44711</v>
      </c>
      <c r="E10" s="89"/>
      <c r="F10" s="89">
        <v>641</v>
      </c>
      <c r="G10" s="89">
        <v>19</v>
      </c>
      <c r="H10" s="89">
        <v>679</v>
      </c>
      <c r="I10" s="89"/>
      <c r="J10" s="89">
        <v>116</v>
      </c>
      <c r="K10" s="139">
        <v>11</v>
      </c>
      <c r="L10" s="89">
        <v>4</v>
      </c>
      <c r="M10" s="89">
        <v>14</v>
      </c>
      <c r="N10" s="89">
        <v>152</v>
      </c>
    </row>
    <row r="11" spans="1:14" ht="12.75">
      <c r="A11" s="23" t="s">
        <v>11</v>
      </c>
      <c r="B11" s="89">
        <v>114235</v>
      </c>
      <c r="C11" s="89">
        <v>107575</v>
      </c>
      <c r="D11" s="89">
        <v>103657</v>
      </c>
      <c r="E11" s="89"/>
      <c r="F11" s="89">
        <v>3117</v>
      </c>
      <c r="G11" s="89">
        <v>129</v>
      </c>
      <c r="H11" s="89">
        <v>3375</v>
      </c>
      <c r="I11" s="89"/>
      <c r="J11" s="89">
        <v>466</v>
      </c>
      <c r="K11" s="89">
        <v>35</v>
      </c>
      <c r="L11" s="139">
        <v>2</v>
      </c>
      <c r="M11" s="89">
        <v>7</v>
      </c>
      <c r="N11" s="89">
        <v>543</v>
      </c>
    </row>
    <row r="12" spans="1:14" ht="12.75">
      <c r="A12" s="23" t="s">
        <v>12</v>
      </c>
      <c r="B12" s="89">
        <v>131577</v>
      </c>
      <c r="C12" s="89">
        <v>171819</v>
      </c>
      <c r="D12" s="89">
        <v>167499</v>
      </c>
      <c r="E12" s="89"/>
      <c r="F12" s="89">
        <v>3111</v>
      </c>
      <c r="G12" s="89">
        <v>106</v>
      </c>
      <c r="H12" s="89">
        <v>3323</v>
      </c>
      <c r="I12" s="89"/>
      <c r="J12" s="89">
        <v>850</v>
      </c>
      <c r="K12" s="89">
        <v>69</v>
      </c>
      <c r="L12" s="139">
        <v>3</v>
      </c>
      <c r="M12" s="89">
        <v>9</v>
      </c>
      <c r="N12" s="89">
        <v>997</v>
      </c>
    </row>
    <row r="13" spans="1:14" ht="12.75">
      <c r="A13" s="23" t="s">
        <v>13</v>
      </c>
      <c r="B13" s="89">
        <v>130845</v>
      </c>
      <c r="C13" s="89">
        <v>217038</v>
      </c>
      <c r="D13" s="89">
        <v>212258</v>
      </c>
      <c r="E13" s="89"/>
      <c r="F13" s="89">
        <v>3075</v>
      </c>
      <c r="G13" s="89">
        <v>129</v>
      </c>
      <c r="H13" s="89">
        <v>3333</v>
      </c>
      <c r="I13" s="89"/>
      <c r="J13" s="89">
        <v>1218</v>
      </c>
      <c r="K13" s="89">
        <v>107</v>
      </c>
      <c r="L13" s="89">
        <v>5</v>
      </c>
      <c r="M13" s="89">
        <v>15</v>
      </c>
      <c r="N13" s="89">
        <v>1447</v>
      </c>
    </row>
    <row r="14" spans="1:14" ht="12.75">
      <c r="A14" s="23" t="s">
        <v>14</v>
      </c>
      <c r="B14" s="89">
        <v>124184</v>
      </c>
      <c r="C14" s="89">
        <v>231556</v>
      </c>
      <c r="D14" s="89">
        <v>226948</v>
      </c>
      <c r="E14" s="89"/>
      <c r="F14" s="89">
        <v>2843</v>
      </c>
      <c r="G14" s="89">
        <v>133</v>
      </c>
      <c r="H14" s="89">
        <v>3109</v>
      </c>
      <c r="I14" s="89"/>
      <c r="J14" s="89">
        <v>1242</v>
      </c>
      <c r="K14" s="89">
        <v>116</v>
      </c>
      <c r="L14" s="89">
        <v>8</v>
      </c>
      <c r="M14" s="89">
        <v>25</v>
      </c>
      <c r="N14" s="89">
        <v>1499</v>
      </c>
    </row>
    <row r="15" spans="1:14" ht="12.75">
      <c r="A15" s="23" t="s">
        <v>15</v>
      </c>
      <c r="B15" s="89">
        <v>113092</v>
      </c>
      <c r="C15" s="89">
        <v>221803</v>
      </c>
      <c r="D15" s="89">
        <v>217405</v>
      </c>
      <c r="E15" s="89"/>
      <c r="F15" s="89">
        <v>2464</v>
      </c>
      <c r="G15" s="89">
        <v>98</v>
      </c>
      <c r="H15" s="89">
        <v>2660</v>
      </c>
      <c r="I15" s="89"/>
      <c r="J15" s="89">
        <v>1384</v>
      </c>
      <c r="K15" s="89">
        <v>155</v>
      </c>
      <c r="L15" s="89">
        <v>14</v>
      </c>
      <c r="M15" s="89">
        <v>44</v>
      </c>
      <c r="N15" s="89">
        <v>1738</v>
      </c>
    </row>
    <row r="16" spans="1:14" ht="12.75">
      <c r="A16" s="23" t="s">
        <v>16</v>
      </c>
      <c r="B16" s="89">
        <v>98114</v>
      </c>
      <c r="C16" s="89">
        <v>196119</v>
      </c>
      <c r="D16" s="89">
        <v>192483</v>
      </c>
      <c r="E16" s="89"/>
      <c r="F16" s="89">
        <v>1985</v>
      </c>
      <c r="G16" s="89">
        <v>80</v>
      </c>
      <c r="H16" s="89">
        <v>2145</v>
      </c>
      <c r="I16" s="89"/>
      <c r="J16" s="89">
        <v>1216</v>
      </c>
      <c r="K16" s="89">
        <v>123</v>
      </c>
      <c r="L16" s="89">
        <v>9</v>
      </c>
      <c r="M16" s="89">
        <v>29</v>
      </c>
      <c r="N16" s="89">
        <v>1491</v>
      </c>
    </row>
    <row r="17" spans="1:14" ht="12.75">
      <c r="A17" s="23" t="s">
        <v>17</v>
      </c>
      <c r="B17" s="89">
        <v>86107</v>
      </c>
      <c r="C17" s="89">
        <v>175394</v>
      </c>
      <c r="D17" s="89">
        <v>172312</v>
      </c>
      <c r="E17" s="89"/>
      <c r="F17" s="89">
        <v>1670</v>
      </c>
      <c r="G17" s="89">
        <v>45</v>
      </c>
      <c r="H17" s="89">
        <v>1760</v>
      </c>
      <c r="I17" s="89"/>
      <c r="J17" s="89">
        <v>1066</v>
      </c>
      <c r="K17" s="89">
        <v>112</v>
      </c>
      <c r="L17" s="89">
        <v>10</v>
      </c>
      <c r="M17" s="89">
        <v>32</v>
      </c>
      <c r="N17" s="89">
        <v>1322</v>
      </c>
    </row>
    <row r="18" spans="1:14" ht="12.75">
      <c r="A18" s="23" t="s">
        <v>18</v>
      </c>
      <c r="B18" s="89">
        <v>75337</v>
      </c>
      <c r="C18" s="89">
        <v>156132</v>
      </c>
      <c r="D18" s="89">
        <v>153441</v>
      </c>
      <c r="E18" s="89"/>
      <c r="F18" s="89">
        <v>1500</v>
      </c>
      <c r="G18" s="89">
        <v>43</v>
      </c>
      <c r="H18" s="89">
        <v>1586</v>
      </c>
      <c r="I18" s="89"/>
      <c r="J18" s="89">
        <v>931</v>
      </c>
      <c r="K18" s="89">
        <v>74</v>
      </c>
      <c r="L18" s="89">
        <v>8</v>
      </c>
      <c r="M18" s="89">
        <v>26</v>
      </c>
      <c r="N18" s="89">
        <v>1105</v>
      </c>
    </row>
    <row r="19" spans="1:14" ht="12.75">
      <c r="A19" s="23" t="s">
        <v>19</v>
      </c>
      <c r="B19" s="89">
        <v>67135</v>
      </c>
      <c r="C19" s="89">
        <v>142550</v>
      </c>
      <c r="D19" s="89">
        <v>140077</v>
      </c>
      <c r="E19" s="89"/>
      <c r="F19" s="89">
        <v>1286</v>
      </c>
      <c r="G19" s="89">
        <v>45</v>
      </c>
      <c r="H19" s="89">
        <v>1376</v>
      </c>
      <c r="I19" s="89"/>
      <c r="J19" s="89">
        <v>865</v>
      </c>
      <c r="K19" s="89">
        <v>92</v>
      </c>
      <c r="L19" s="89">
        <v>14</v>
      </c>
      <c r="M19" s="89">
        <v>48</v>
      </c>
      <c r="N19" s="89">
        <v>1097</v>
      </c>
    </row>
    <row r="20" spans="1:14" ht="12.75">
      <c r="A20" s="23" t="s">
        <v>20</v>
      </c>
      <c r="B20" s="89">
        <v>59513</v>
      </c>
      <c r="C20" s="89">
        <v>129754</v>
      </c>
      <c r="D20" s="89">
        <v>127642</v>
      </c>
      <c r="E20" s="89"/>
      <c r="F20" s="89">
        <v>1071</v>
      </c>
      <c r="G20" s="89">
        <v>32</v>
      </c>
      <c r="H20" s="89">
        <v>1135</v>
      </c>
      <c r="I20" s="89"/>
      <c r="J20" s="89">
        <v>798</v>
      </c>
      <c r="K20" s="89">
        <v>77</v>
      </c>
      <c r="L20" s="89">
        <v>8</v>
      </c>
      <c r="M20" s="89">
        <v>25</v>
      </c>
      <c r="N20" s="89">
        <v>977</v>
      </c>
    </row>
    <row r="21" spans="1:14" ht="12.75">
      <c r="A21" s="23" t="s">
        <v>21</v>
      </c>
      <c r="B21" s="89">
        <v>104085</v>
      </c>
      <c r="C21" s="89">
        <v>237655</v>
      </c>
      <c r="D21" s="89">
        <v>233619</v>
      </c>
      <c r="E21" s="89"/>
      <c r="F21" s="89">
        <v>2091</v>
      </c>
      <c r="G21" s="89">
        <v>64</v>
      </c>
      <c r="H21" s="89">
        <v>2219</v>
      </c>
      <c r="I21" s="89"/>
      <c r="J21" s="89">
        <v>1498</v>
      </c>
      <c r="K21" s="89">
        <v>136</v>
      </c>
      <c r="L21" s="89">
        <v>14</v>
      </c>
      <c r="M21" s="89">
        <v>47</v>
      </c>
      <c r="N21" s="89">
        <v>1817</v>
      </c>
    </row>
    <row r="22" spans="1:14" ht="12.75">
      <c r="A22" s="23" t="s">
        <v>22</v>
      </c>
      <c r="B22" s="89">
        <v>87140</v>
      </c>
      <c r="C22" s="89">
        <v>209668</v>
      </c>
      <c r="D22" s="89">
        <v>206300</v>
      </c>
      <c r="E22" s="89"/>
      <c r="F22" s="89">
        <v>1759</v>
      </c>
      <c r="G22" s="89">
        <v>52</v>
      </c>
      <c r="H22" s="89">
        <v>1863</v>
      </c>
      <c r="I22" s="89"/>
      <c r="J22" s="89">
        <v>1210</v>
      </c>
      <c r="K22" s="89">
        <v>133</v>
      </c>
      <c r="L22" s="89">
        <v>8</v>
      </c>
      <c r="M22" s="89">
        <v>29</v>
      </c>
      <c r="N22" s="89">
        <v>1505</v>
      </c>
    </row>
    <row r="23" spans="1:14" ht="12.75">
      <c r="A23" s="23" t="s">
        <v>23</v>
      </c>
      <c r="B23" s="89">
        <v>71434</v>
      </c>
      <c r="C23" s="89">
        <v>180178</v>
      </c>
      <c r="D23" s="89">
        <v>177352</v>
      </c>
      <c r="E23" s="89"/>
      <c r="F23" s="89">
        <v>1450</v>
      </c>
      <c r="G23" s="89">
        <v>43</v>
      </c>
      <c r="H23" s="89">
        <v>1536</v>
      </c>
      <c r="I23" s="89"/>
      <c r="J23" s="89">
        <v>1096</v>
      </c>
      <c r="K23" s="89">
        <v>92</v>
      </c>
      <c r="L23" s="139">
        <v>3</v>
      </c>
      <c r="M23" s="89">
        <v>10</v>
      </c>
      <c r="N23" s="89">
        <v>1290</v>
      </c>
    </row>
    <row r="24" spans="1:14" ht="12.75">
      <c r="A24" s="23" t="s">
        <v>24</v>
      </c>
      <c r="B24" s="89">
        <v>57842</v>
      </c>
      <c r="C24" s="89">
        <v>150701</v>
      </c>
      <c r="D24" s="89">
        <v>148525</v>
      </c>
      <c r="E24" s="89"/>
      <c r="F24" s="89">
        <v>1109</v>
      </c>
      <c r="G24" s="89">
        <v>27</v>
      </c>
      <c r="H24" s="89">
        <v>1163</v>
      </c>
      <c r="I24" s="89"/>
      <c r="J24" s="89">
        <v>850</v>
      </c>
      <c r="K24" s="89">
        <v>74</v>
      </c>
      <c r="L24" s="89">
        <v>5</v>
      </c>
      <c r="M24" s="89">
        <v>15</v>
      </c>
      <c r="N24" s="89">
        <v>1013</v>
      </c>
    </row>
    <row r="25" spans="1:14" ht="12.75">
      <c r="A25" s="23" t="s">
        <v>25</v>
      </c>
      <c r="B25" s="89">
        <v>45587</v>
      </c>
      <c r="C25" s="89">
        <v>121893</v>
      </c>
      <c r="D25" s="89">
        <v>120290</v>
      </c>
      <c r="E25" s="89"/>
      <c r="F25" s="89">
        <v>816</v>
      </c>
      <c r="G25" s="89">
        <v>26</v>
      </c>
      <c r="H25" s="89">
        <v>868</v>
      </c>
      <c r="I25" s="89"/>
      <c r="J25" s="89">
        <v>633</v>
      </c>
      <c r="K25" s="89">
        <v>46</v>
      </c>
      <c r="L25" s="139">
        <v>3</v>
      </c>
      <c r="M25" s="89">
        <v>10</v>
      </c>
      <c r="N25" s="89">
        <v>735</v>
      </c>
    </row>
    <row r="26" spans="1:14" ht="12.75">
      <c r="A26" s="23" t="s">
        <v>26</v>
      </c>
      <c r="B26" s="89">
        <v>156363</v>
      </c>
      <c r="C26" s="89">
        <v>438591</v>
      </c>
      <c r="D26" s="89">
        <v>434148</v>
      </c>
      <c r="E26" s="89"/>
      <c r="F26" s="89">
        <v>1863</v>
      </c>
      <c r="G26" s="89">
        <v>53</v>
      </c>
      <c r="H26" s="89">
        <v>1969</v>
      </c>
      <c r="I26" s="89"/>
      <c r="J26" s="139">
        <v>2318</v>
      </c>
      <c r="K26" s="139">
        <v>158</v>
      </c>
      <c r="L26" s="139">
        <v>8</v>
      </c>
      <c r="M26" s="139">
        <v>28</v>
      </c>
      <c r="N26" s="139">
        <v>2662</v>
      </c>
    </row>
    <row r="27" spans="1:14" ht="12.75">
      <c r="A27" s="23" t="s">
        <v>27</v>
      </c>
      <c r="B27" s="89">
        <v>15396</v>
      </c>
      <c r="C27" s="89">
        <v>45378</v>
      </c>
      <c r="D27" s="89">
        <v>45099</v>
      </c>
      <c r="E27" s="89"/>
      <c r="F27" s="89">
        <v>85</v>
      </c>
      <c r="G27" s="89">
        <v>3</v>
      </c>
      <c r="H27" s="89">
        <v>91</v>
      </c>
      <c r="I27" s="89"/>
      <c r="J27" s="262" t="s">
        <v>353</v>
      </c>
      <c r="K27" s="262" t="s">
        <v>353</v>
      </c>
      <c r="L27" s="262" t="s">
        <v>353</v>
      </c>
      <c r="M27" s="262" t="s">
        <v>353</v>
      </c>
      <c r="N27" s="262" t="s">
        <v>353</v>
      </c>
    </row>
    <row r="28" spans="1:14" ht="12.75">
      <c r="A28" s="24" t="s">
        <v>28</v>
      </c>
      <c r="B28" s="90">
        <v>5269</v>
      </c>
      <c r="C28" s="90">
        <v>15337</v>
      </c>
      <c r="D28" s="90">
        <v>15268</v>
      </c>
      <c r="E28" s="90"/>
      <c r="F28" s="90">
        <v>20</v>
      </c>
      <c r="G28" s="90">
        <v>0</v>
      </c>
      <c r="H28" s="90">
        <v>20</v>
      </c>
      <c r="I28" s="90"/>
      <c r="J28" s="214">
        <v>43</v>
      </c>
      <c r="K28" s="214">
        <v>3</v>
      </c>
      <c r="L28" s="214">
        <v>0</v>
      </c>
      <c r="M28" s="214">
        <v>0</v>
      </c>
      <c r="N28" s="214">
        <v>49</v>
      </c>
    </row>
    <row r="29" spans="1:14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</row>
    <row r="30" spans="1:14" s="29" customFormat="1" ht="12.75">
      <c r="A30" s="3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</row>
    <row r="31" spans="1:18" ht="18.75" customHeight="1">
      <c r="A31" s="30" t="s">
        <v>198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  <c r="R31" s="29"/>
    </row>
    <row r="32" spans="1:14" ht="12.75" customHeight="1">
      <c r="A32" s="19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</row>
    <row r="33" spans="1:14" ht="12.75" customHeight="1">
      <c r="A33" s="31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2.75" customHeight="1">
      <c r="A34" s="21" t="s">
        <v>29</v>
      </c>
      <c r="B34" s="89">
        <v>314272</v>
      </c>
      <c r="C34" s="89">
        <v>387668</v>
      </c>
      <c r="D34" s="89">
        <v>377188</v>
      </c>
      <c r="E34" s="89"/>
      <c r="F34" s="89">
        <v>7836</v>
      </c>
      <c r="G34" s="89">
        <v>284</v>
      </c>
      <c r="H34" s="89">
        <v>8404</v>
      </c>
      <c r="I34" s="89"/>
      <c r="J34" s="89">
        <v>1760</v>
      </c>
      <c r="K34" s="89">
        <v>140</v>
      </c>
      <c r="L34" s="89">
        <v>11</v>
      </c>
      <c r="M34" s="89">
        <v>36</v>
      </c>
      <c r="N34" s="89">
        <v>2076</v>
      </c>
    </row>
    <row r="35" spans="1:14" ht="12.75" customHeight="1">
      <c r="A35" s="21" t="s">
        <v>30</v>
      </c>
      <c r="B35" s="89">
        <v>314241</v>
      </c>
      <c r="C35" s="89">
        <v>580967</v>
      </c>
      <c r="D35" s="89">
        <v>569081</v>
      </c>
      <c r="E35" s="89"/>
      <c r="F35" s="89">
        <v>7142</v>
      </c>
      <c r="G35" s="89">
        <v>320</v>
      </c>
      <c r="H35" s="89">
        <v>7782</v>
      </c>
      <c r="I35" s="89"/>
      <c r="J35" s="89">
        <v>3363</v>
      </c>
      <c r="K35" s="89">
        <v>333</v>
      </c>
      <c r="L35" s="89">
        <v>24</v>
      </c>
      <c r="M35" s="89">
        <v>75</v>
      </c>
      <c r="N35" s="89">
        <v>4104</v>
      </c>
    </row>
    <row r="36" spans="1:14" ht="12.75">
      <c r="A36" s="21" t="s">
        <v>31</v>
      </c>
      <c r="B36" s="89">
        <v>314273</v>
      </c>
      <c r="C36" s="89">
        <v>641646</v>
      </c>
      <c r="D36" s="89">
        <v>630253</v>
      </c>
      <c r="E36" s="89"/>
      <c r="F36" s="89">
        <v>6200</v>
      </c>
      <c r="G36" s="89">
        <v>208</v>
      </c>
      <c r="H36" s="89">
        <v>6616</v>
      </c>
      <c r="I36" s="89"/>
      <c r="J36" s="89">
        <v>3895</v>
      </c>
      <c r="K36" s="89">
        <v>383</v>
      </c>
      <c r="L36" s="89">
        <v>35</v>
      </c>
      <c r="M36" s="89">
        <v>116</v>
      </c>
      <c r="N36" s="89">
        <v>4777</v>
      </c>
    </row>
    <row r="37" spans="1:14" ht="12.75">
      <c r="A37" s="21" t="s">
        <v>32</v>
      </c>
      <c r="B37" s="89">
        <v>314261</v>
      </c>
      <c r="C37" s="89">
        <v>726712</v>
      </c>
      <c r="D37" s="89">
        <v>714679</v>
      </c>
      <c r="E37" s="89"/>
      <c r="F37" s="89">
        <v>6226</v>
      </c>
      <c r="G37" s="89">
        <v>191</v>
      </c>
      <c r="H37" s="89">
        <v>6608</v>
      </c>
      <c r="I37" s="89"/>
      <c r="J37" s="89">
        <v>4426</v>
      </c>
      <c r="K37" s="89">
        <v>436</v>
      </c>
      <c r="L37" s="89">
        <v>38</v>
      </c>
      <c r="M37" s="89">
        <v>127</v>
      </c>
      <c r="N37" s="89">
        <v>5425</v>
      </c>
    </row>
    <row r="38" spans="1:14" ht="12.75">
      <c r="A38" s="21" t="s">
        <v>33</v>
      </c>
      <c r="B38" s="89">
        <v>235691</v>
      </c>
      <c r="C38" s="89">
        <v>631239</v>
      </c>
      <c r="D38" s="89">
        <v>623132</v>
      </c>
      <c r="E38" s="89"/>
      <c r="F38" s="89">
        <v>3883</v>
      </c>
      <c r="G38" s="89">
        <v>112</v>
      </c>
      <c r="H38" s="89">
        <v>4107</v>
      </c>
      <c r="I38" s="89"/>
      <c r="J38" s="139">
        <v>4356</v>
      </c>
      <c r="K38" s="139">
        <v>321</v>
      </c>
      <c r="L38" s="139">
        <v>18</v>
      </c>
      <c r="M38" s="139">
        <v>59</v>
      </c>
      <c r="N38" s="139">
        <v>5057</v>
      </c>
    </row>
    <row r="39" spans="1:14" ht="12.75">
      <c r="A39" s="21" t="s">
        <v>34</v>
      </c>
      <c r="B39" s="89">
        <v>62851</v>
      </c>
      <c r="C39" s="89">
        <v>180132</v>
      </c>
      <c r="D39" s="89">
        <v>178631</v>
      </c>
      <c r="E39" s="89"/>
      <c r="F39" s="89">
        <v>592</v>
      </c>
      <c r="G39" s="89">
        <v>10</v>
      </c>
      <c r="H39" s="89">
        <v>612</v>
      </c>
      <c r="I39" s="89"/>
      <c r="J39" s="262" t="s">
        <v>353</v>
      </c>
      <c r="K39" s="262" t="s">
        <v>353</v>
      </c>
      <c r="L39" s="262" t="s">
        <v>353</v>
      </c>
      <c r="M39" s="262" t="s">
        <v>353</v>
      </c>
      <c r="N39" s="262" t="s">
        <v>353</v>
      </c>
    </row>
    <row r="40" spans="1:14" ht="12.75">
      <c r="A40" s="33" t="s">
        <v>35</v>
      </c>
      <c r="B40" s="90">
        <v>15713</v>
      </c>
      <c r="C40" s="90">
        <v>46319</v>
      </c>
      <c r="D40" s="90">
        <v>46070</v>
      </c>
      <c r="E40" s="90"/>
      <c r="F40" s="90">
        <v>77</v>
      </c>
      <c r="G40" s="90">
        <v>2</v>
      </c>
      <c r="H40" s="90">
        <v>81</v>
      </c>
      <c r="I40" s="90"/>
      <c r="J40" s="260" t="s">
        <v>353</v>
      </c>
      <c r="K40" s="260" t="s">
        <v>353</v>
      </c>
      <c r="L40" s="260" t="s">
        <v>353</v>
      </c>
      <c r="M40" s="260" t="s">
        <v>353</v>
      </c>
      <c r="N40" s="260" t="s">
        <v>353</v>
      </c>
    </row>
    <row r="41" spans="1:14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2"/>
    </row>
    <row r="42" spans="1:14" ht="12.75">
      <c r="A42" s="34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  <row r="43" spans="1:14" s="60" customFormat="1" ht="18.75" customHeight="1">
      <c r="A43" s="35" t="s">
        <v>36</v>
      </c>
      <c r="B43" s="114">
        <v>1571302</v>
      </c>
      <c r="C43" s="114">
        <v>3194683</v>
      </c>
      <c r="D43" s="114">
        <v>3139034</v>
      </c>
      <c r="E43" s="114"/>
      <c r="F43" s="114">
        <v>31956</v>
      </c>
      <c r="G43" s="114">
        <v>1127</v>
      </c>
      <c r="H43" s="114">
        <v>34210</v>
      </c>
      <c r="I43" s="114"/>
      <c r="J43" s="114">
        <v>17800</v>
      </c>
      <c r="K43" s="114">
        <v>1613</v>
      </c>
      <c r="L43" s="114">
        <v>126</v>
      </c>
      <c r="M43" s="114">
        <v>413</v>
      </c>
      <c r="N43" s="114">
        <v>21439</v>
      </c>
    </row>
    <row r="44" ht="12.75">
      <c r="A44" t="s">
        <v>292</v>
      </c>
    </row>
    <row r="46" s="80" customFormat="1" ht="12.75">
      <c r="A46" s="80" t="s">
        <v>37</v>
      </c>
    </row>
    <row r="47" spans="1:14" s="80" customFormat="1" ht="12.75">
      <c r="A47" s="80" t="s">
        <v>351</v>
      </c>
      <c r="N47" s="80">
        <v>77</v>
      </c>
    </row>
  </sheetData>
  <sheetProtection/>
  <mergeCells count="14">
    <mergeCell ref="N7:N8"/>
    <mergeCell ref="J6:N6"/>
    <mergeCell ref="J7:J8"/>
    <mergeCell ref="K7:K8"/>
    <mergeCell ref="L7:M7"/>
    <mergeCell ref="B6:B8"/>
    <mergeCell ref="C6:C8"/>
    <mergeCell ref="H7:H8"/>
    <mergeCell ref="A6:A8"/>
    <mergeCell ref="E6:E7"/>
    <mergeCell ref="F6:H6"/>
    <mergeCell ref="D6:D8"/>
    <mergeCell ref="F7:F8"/>
    <mergeCell ref="G7:G8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1312">
    <pageSetUpPr fitToPage="1"/>
  </sheetPr>
  <dimension ref="A1:O46"/>
  <sheetViews>
    <sheetView zoomScale="75" zoomScaleNormal="75" zoomScalePageLayoutView="0" workbookViewId="0" topLeftCell="A1">
      <selection activeCell="A48" sqref="A48"/>
    </sheetView>
  </sheetViews>
  <sheetFormatPr defaultColWidth="9.140625" defaultRowHeight="12.75"/>
  <cols>
    <col min="1" max="1" width="16.00390625" style="0" customWidth="1"/>
    <col min="2" max="3" width="13.00390625" style="0" customWidth="1"/>
    <col min="4" max="4" width="13.421875" style="0" customWidth="1"/>
    <col min="5" max="5" width="12.00390625" style="0" customWidth="1"/>
    <col min="6" max="8" width="9.7109375" style="0" customWidth="1"/>
    <col min="9" max="9" width="11.57421875" style="0" customWidth="1"/>
    <col min="10" max="13" width="9.7109375" style="0" customWidth="1"/>
    <col min="14" max="14" width="10.7109375" style="0" customWidth="1"/>
    <col min="15" max="15" width="10.57421875" style="0" customWidth="1"/>
  </cols>
  <sheetData>
    <row r="1" spans="1:15" ht="30" customHeight="1">
      <c r="A1" s="1" t="s">
        <v>221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7" t="s">
        <v>352</v>
      </c>
    </row>
    <row r="2" spans="1:15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1"/>
    </row>
    <row r="3" spans="1:15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12"/>
      <c r="N4" s="12"/>
      <c r="O4" s="42"/>
    </row>
    <row r="5" spans="1:15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s="15" customFormat="1" ht="18" customHeight="1">
      <c r="A6" s="223" t="s">
        <v>133</v>
      </c>
      <c r="B6" s="221" t="s">
        <v>1</v>
      </c>
      <c r="C6" s="221" t="s">
        <v>67</v>
      </c>
      <c r="D6" s="224" t="s">
        <v>77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6"/>
    </row>
    <row r="7" spans="1:15" s="15" customFormat="1" ht="17.25" customHeight="1">
      <c r="A7" s="234"/>
      <c r="B7" s="234"/>
      <c r="C7" s="234"/>
      <c r="D7" s="221" t="s">
        <v>68</v>
      </c>
      <c r="E7" s="221" t="s">
        <v>69</v>
      </c>
      <c r="F7" s="221" t="s">
        <v>70</v>
      </c>
      <c r="G7" s="221" t="s">
        <v>71</v>
      </c>
      <c r="H7" s="221" t="s">
        <v>72</v>
      </c>
      <c r="I7" s="221" t="s">
        <v>134</v>
      </c>
      <c r="J7" s="221" t="s">
        <v>73</v>
      </c>
      <c r="K7" s="221" t="s">
        <v>74</v>
      </c>
      <c r="L7" s="221" t="s">
        <v>75</v>
      </c>
      <c r="M7" s="221" t="s">
        <v>76</v>
      </c>
      <c r="N7" s="224" t="s">
        <v>78</v>
      </c>
      <c r="O7" s="226"/>
    </row>
    <row r="8" spans="1:15" s="15" customFormat="1" ht="27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16" t="s">
        <v>1</v>
      </c>
      <c r="O8" s="16" t="s">
        <v>2</v>
      </c>
    </row>
    <row r="9" spans="1:15" ht="12.75">
      <c r="A9" s="55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2.75">
      <c r="A10" s="21" t="s">
        <v>10</v>
      </c>
      <c r="B10" s="89">
        <v>28047</v>
      </c>
      <c r="C10" s="89">
        <v>44711</v>
      </c>
      <c r="D10" s="89">
        <v>2982</v>
      </c>
      <c r="E10" s="89">
        <v>12584</v>
      </c>
      <c r="F10" s="89">
        <v>8665</v>
      </c>
      <c r="G10" s="89">
        <v>1621</v>
      </c>
      <c r="H10" s="89">
        <v>1396</v>
      </c>
      <c r="I10" s="89">
        <v>548</v>
      </c>
      <c r="J10" s="89">
        <v>187</v>
      </c>
      <c r="K10" s="89">
        <v>43</v>
      </c>
      <c r="L10" s="89">
        <v>9</v>
      </c>
      <c r="M10" s="139">
        <v>7</v>
      </c>
      <c r="N10" s="139">
        <v>5</v>
      </c>
      <c r="O10" s="89">
        <v>52</v>
      </c>
    </row>
    <row r="11" spans="1:15" ht="12.75">
      <c r="A11" s="23" t="s">
        <v>11</v>
      </c>
      <c r="B11" s="89">
        <v>114235</v>
      </c>
      <c r="C11" s="89">
        <v>103657</v>
      </c>
      <c r="D11" s="89">
        <v>40954</v>
      </c>
      <c r="E11" s="89">
        <v>53021</v>
      </c>
      <c r="F11" s="89">
        <v>13963</v>
      </c>
      <c r="G11" s="89">
        <v>3692</v>
      </c>
      <c r="H11" s="89">
        <v>1736</v>
      </c>
      <c r="I11" s="89">
        <v>616</v>
      </c>
      <c r="J11" s="89">
        <v>195</v>
      </c>
      <c r="K11" s="89">
        <v>37</v>
      </c>
      <c r="L11" s="89">
        <v>13</v>
      </c>
      <c r="M11" s="89">
        <v>5</v>
      </c>
      <c r="N11" s="89">
        <v>3</v>
      </c>
      <c r="O11" s="89">
        <v>32</v>
      </c>
    </row>
    <row r="12" spans="1:15" ht="12.75">
      <c r="A12" s="23" t="s">
        <v>12</v>
      </c>
      <c r="B12" s="89">
        <v>131577</v>
      </c>
      <c r="C12" s="89">
        <v>167499</v>
      </c>
      <c r="D12" s="89">
        <v>21216</v>
      </c>
      <c r="E12" s="89">
        <v>74531</v>
      </c>
      <c r="F12" s="89">
        <v>22681</v>
      </c>
      <c r="G12" s="89">
        <v>7604</v>
      </c>
      <c r="H12" s="89">
        <v>3668</v>
      </c>
      <c r="I12" s="89">
        <v>1318</v>
      </c>
      <c r="J12" s="89">
        <v>442</v>
      </c>
      <c r="K12" s="89">
        <v>76</v>
      </c>
      <c r="L12" s="89">
        <v>28</v>
      </c>
      <c r="M12" s="89">
        <v>8</v>
      </c>
      <c r="N12" s="89">
        <v>5</v>
      </c>
      <c r="O12" s="89">
        <v>52</v>
      </c>
    </row>
    <row r="13" spans="1:15" ht="12.75">
      <c r="A13" s="23" t="s">
        <v>13</v>
      </c>
      <c r="B13" s="89">
        <v>130845</v>
      </c>
      <c r="C13" s="89">
        <v>212258</v>
      </c>
      <c r="D13" s="89">
        <v>6592</v>
      </c>
      <c r="E13" s="89">
        <v>73507</v>
      </c>
      <c r="F13" s="89">
        <v>28928</v>
      </c>
      <c r="G13" s="89">
        <v>11635</v>
      </c>
      <c r="H13" s="89">
        <v>6492</v>
      </c>
      <c r="I13" s="89">
        <v>2582</v>
      </c>
      <c r="J13" s="89">
        <v>832</v>
      </c>
      <c r="K13" s="89">
        <v>176</v>
      </c>
      <c r="L13" s="89">
        <v>54</v>
      </c>
      <c r="M13" s="89">
        <v>27</v>
      </c>
      <c r="N13" s="89">
        <v>20</v>
      </c>
      <c r="O13" s="89">
        <v>213</v>
      </c>
    </row>
    <row r="14" spans="1:15" ht="12.75">
      <c r="A14" s="23" t="s">
        <v>14</v>
      </c>
      <c r="B14" s="89">
        <v>124184</v>
      </c>
      <c r="C14" s="89">
        <v>226948</v>
      </c>
      <c r="D14" s="89">
        <v>1888</v>
      </c>
      <c r="E14" s="89">
        <v>65510</v>
      </c>
      <c r="F14" s="89">
        <v>30368</v>
      </c>
      <c r="G14" s="89">
        <v>12774</v>
      </c>
      <c r="H14" s="89">
        <v>8086</v>
      </c>
      <c r="I14" s="89">
        <v>3862</v>
      </c>
      <c r="J14" s="89">
        <v>1366</v>
      </c>
      <c r="K14" s="89">
        <v>200</v>
      </c>
      <c r="L14" s="89">
        <v>75</v>
      </c>
      <c r="M14" s="89">
        <v>35</v>
      </c>
      <c r="N14" s="89">
        <v>20</v>
      </c>
      <c r="O14" s="89">
        <v>215</v>
      </c>
    </row>
    <row r="15" spans="1:15" ht="12.75">
      <c r="A15" s="23" t="s">
        <v>15</v>
      </c>
      <c r="B15" s="89">
        <v>113092</v>
      </c>
      <c r="C15" s="89">
        <v>217405</v>
      </c>
      <c r="D15" s="89">
        <v>668</v>
      </c>
      <c r="E15" s="89">
        <v>57560</v>
      </c>
      <c r="F15" s="89">
        <v>28393</v>
      </c>
      <c r="G15" s="89">
        <v>12025</v>
      </c>
      <c r="H15" s="89">
        <v>8135</v>
      </c>
      <c r="I15" s="89">
        <v>4181</v>
      </c>
      <c r="J15" s="89">
        <v>1645</v>
      </c>
      <c r="K15" s="89">
        <v>320</v>
      </c>
      <c r="L15" s="89">
        <v>102</v>
      </c>
      <c r="M15" s="89">
        <v>42</v>
      </c>
      <c r="N15" s="89">
        <v>21</v>
      </c>
      <c r="O15" s="89">
        <v>235</v>
      </c>
    </row>
    <row r="16" spans="1:15" ht="12.75">
      <c r="A16" s="23" t="s">
        <v>16</v>
      </c>
      <c r="B16" s="89">
        <v>98114</v>
      </c>
      <c r="C16" s="89">
        <v>192483</v>
      </c>
      <c r="D16" s="89">
        <v>336</v>
      </c>
      <c r="E16" s="89">
        <v>48882</v>
      </c>
      <c r="F16" s="89">
        <v>25376</v>
      </c>
      <c r="G16" s="89">
        <v>10139</v>
      </c>
      <c r="H16" s="89">
        <v>7340</v>
      </c>
      <c r="I16" s="89">
        <v>3867</v>
      </c>
      <c r="J16" s="89">
        <v>1709</v>
      </c>
      <c r="K16" s="89">
        <v>308</v>
      </c>
      <c r="L16" s="89">
        <v>116</v>
      </c>
      <c r="M16" s="89">
        <v>25</v>
      </c>
      <c r="N16" s="89">
        <v>16</v>
      </c>
      <c r="O16" s="89">
        <v>174</v>
      </c>
    </row>
    <row r="17" spans="1:15" ht="12.75">
      <c r="A17" s="23" t="s">
        <v>17</v>
      </c>
      <c r="B17" s="89">
        <v>86107</v>
      </c>
      <c r="C17" s="89">
        <v>172312</v>
      </c>
      <c r="D17" s="89">
        <v>195</v>
      </c>
      <c r="E17" s="89">
        <v>41410</v>
      </c>
      <c r="F17" s="89">
        <v>23422</v>
      </c>
      <c r="G17" s="89">
        <v>8652</v>
      </c>
      <c r="H17" s="89">
        <v>6750</v>
      </c>
      <c r="I17" s="89">
        <v>3638</v>
      </c>
      <c r="J17" s="89">
        <v>1587</v>
      </c>
      <c r="K17" s="89">
        <v>312</v>
      </c>
      <c r="L17" s="89">
        <v>90</v>
      </c>
      <c r="M17" s="89">
        <v>33</v>
      </c>
      <c r="N17" s="89">
        <v>18</v>
      </c>
      <c r="O17" s="89">
        <v>189</v>
      </c>
    </row>
    <row r="18" spans="1:15" ht="12.75">
      <c r="A18" s="23" t="s">
        <v>18</v>
      </c>
      <c r="B18" s="89">
        <v>75337</v>
      </c>
      <c r="C18" s="89">
        <v>153441</v>
      </c>
      <c r="D18" s="89">
        <v>146</v>
      </c>
      <c r="E18" s="89">
        <v>34679</v>
      </c>
      <c r="F18" s="89">
        <v>21559</v>
      </c>
      <c r="G18" s="89">
        <v>7717</v>
      </c>
      <c r="H18" s="89">
        <v>6189</v>
      </c>
      <c r="I18" s="89">
        <v>3156</v>
      </c>
      <c r="J18" s="89">
        <v>1491</v>
      </c>
      <c r="K18" s="89">
        <v>265</v>
      </c>
      <c r="L18" s="89">
        <v>84</v>
      </c>
      <c r="M18" s="89">
        <v>33</v>
      </c>
      <c r="N18" s="89">
        <v>18</v>
      </c>
      <c r="O18" s="89">
        <v>187</v>
      </c>
    </row>
    <row r="19" spans="1:15" ht="12.75">
      <c r="A19" s="23" t="s">
        <v>19</v>
      </c>
      <c r="B19" s="89">
        <v>67135</v>
      </c>
      <c r="C19" s="89">
        <v>140077</v>
      </c>
      <c r="D19" s="89">
        <v>59</v>
      </c>
      <c r="E19" s="89">
        <v>29172</v>
      </c>
      <c r="F19" s="89">
        <v>20317</v>
      </c>
      <c r="G19" s="89">
        <v>7036</v>
      </c>
      <c r="H19" s="89">
        <v>5960</v>
      </c>
      <c r="I19" s="89">
        <v>2919</v>
      </c>
      <c r="J19" s="89">
        <v>1236</v>
      </c>
      <c r="K19" s="89">
        <v>290</v>
      </c>
      <c r="L19" s="89">
        <v>91</v>
      </c>
      <c r="M19" s="89">
        <v>28</v>
      </c>
      <c r="N19" s="89">
        <v>27</v>
      </c>
      <c r="O19" s="89">
        <v>302</v>
      </c>
    </row>
    <row r="20" spans="1:15" ht="12.75">
      <c r="A20" s="23" t="s">
        <v>20</v>
      </c>
      <c r="B20" s="89">
        <v>59513</v>
      </c>
      <c r="C20" s="89">
        <v>127642</v>
      </c>
      <c r="D20" s="89">
        <v>36</v>
      </c>
      <c r="E20" s="89">
        <v>23860</v>
      </c>
      <c r="F20" s="89">
        <v>19104</v>
      </c>
      <c r="G20" s="89">
        <v>6585</v>
      </c>
      <c r="H20" s="89">
        <v>5787</v>
      </c>
      <c r="I20" s="89">
        <v>2721</v>
      </c>
      <c r="J20" s="89">
        <v>1058</v>
      </c>
      <c r="K20" s="89">
        <v>237</v>
      </c>
      <c r="L20" s="89">
        <v>86</v>
      </c>
      <c r="M20" s="89">
        <v>25</v>
      </c>
      <c r="N20" s="89">
        <v>14</v>
      </c>
      <c r="O20" s="89">
        <v>146</v>
      </c>
    </row>
    <row r="21" spans="1:15" ht="12.75">
      <c r="A21" s="23" t="s">
        <v>21</v>
      </c>
      <c r="B21" s="89">
        <v>104085</v>
      </c>
      <c r="C21" s="89">
        <v>233619</v>
      </c>
      <c r="D21" s="89">
        <v>63</v>
      </c>
      <c r="E21" s="89">
        <v>35980</v>
      </c>
      <c r="F21" s="89">
        <v>36306</v>
      </c>
      <c r="G21" s="89">
        <v>12876</v>
      </c>
      <c r="H21" s="89">
        <v>11432</v>
      </c>
      <c r="I21" s="89">
        <v>4951</v>
      </c>
      <c r="J21" s="89">
        <v>1822</v>
      </c>
      <c r="K21" s="89">
        <v>419</v>
      </c>
      <c r="L21" s="89">
        <v>142</v>
      </c>
      <c r="M21" s="89">
        <v>55</v>
      </c>
      <c r="N21" s="89">
        <v>39</v>
      </c>
      <c r="O21" s="89">
        <v>420</v>
      </c>
    </row>
    <row r="22" spans="1:15" ht="12.75">
      <c r="A22" s="23" t="s">
        <v>22</v>
      </c>
      <c r="B22" s="89">
        <v>87140</v>
      </c>
      <c r="C22" s="89">
        <v>206300</v>
      </c>
      <c r="D22" s="89">
        <v>39</v>
      </c>
      <c r="E22" s="89">
        <v>23759</v>
      </c>
      <c r="F22" s="89">
        <v>34112</v>
      </c>
      <c r="G22" s="89">
        <v>11674</v>
      </c>
      <c r="H22" s="89">
        <v>11239</v>
      </c>
      <c r="I22" s="89">
        <v>4370</v>
      </c>
      <c r="J22" s="89">
        <v>1434</v>
      </c>
      <c r="K22" s="89">
        <v>336</v>
      </c>
      <c r="L22" s="89">
        <v>113</v>
      </c>
      <c r="M22" s="89">
        <v>34</v>
      </c>
      <c r="N22" s="89">
        <v>30</v>
      </c>
      <c r="O22" s="89">
        <v>323</v>
      </c>
    </row>
    <row r="23" spans="1:15" ht="12.75">
      <c r="A23" s="23" t="s">
        <v>23</v>
      </c>
      <c r="B23" s="89">
        <v>71434</v>
      </c>
      <c r="C23" s="89">
        <v>177352</v>
      </c>
      <c r="D23" s="89">
        <v>19</v>
      </c>
      <c r="E23" s="89">
        <v>15005</v>
      </c>
      <c r="F23" s="89">
        <v>30060</v>
      </c>
      <c r="G23" s="89">
        <v>10645</v>
      </c>
      <c r="H23" s="89">
        <v>10406</v>
      </c>
      <c r="I23" s="89">
        <v>3753</v>
      </c>
      <c r="J23" s="89">
        <v>1139</v>
      </c>
      <c r="K23" s="89">
        <v>272</v>
      </c>
      <c r="L23" s="89">
        <v>86</v>
      </c>
      <c r="M23" s="89">
        <v>29</v>
      </c>
      <c r="N23" s="89">
        <v>20</v>
      </c>
      <c r="O23" s="89">
        <v>216</v>
      </c>
    </row>
    <row r="24" spans="1:15" ht="12.75">
      <c r="A24" s="23" t="s">
        <v>24</v>
      </c>
      <c r="B24" s="89">
        <v>57842</v>
      </c>
      <c r="C24" s="89">
        <v>148525</v>
      </c>
      <c r="D24" s="139">
        <v>8</v>
      </c>
      <c r="E24" s="89">
        <v>9504</v>
      </c>
      <c r="F24" s="89">
        <v>25732</v>
      </c>
      <c r="G24" s="89">
        <v>8961</v>
      </c>
      <c r="H24" s="89">
        <v>9230</v>
      </c>
      <c r="I24" s="89">
        <v>3162</v>
      </c>
      <c r="J24" s="89">
        <v>933</v>
      </c>
      <c r="K24" s="89">
        <v>219</v>
      </c>
      <c r="L24" s="89">
        <v>54</v>
      </c>
      <c r="M24" s="89">
        <v>20</v>
      </c>
      <c r="N24" s="89">
        <v>19</v>
      </c>
      <c r="O24" s="89">
        <v>201</v>
      </c>
    </row>
    <row r="25" spans="1:15" ht="12.75">
      <c r="A25" s="23" t="s">
        <v>25</v>
      </c>
      <c r="B25" s="89">
        <v>45587</v>
      </c>
      <c r="C25" s="89">
        <v>120290</v>
      </c>
      <c r="D25" s="89">
        <v>8</v>
      </c>
      <c r="E25" s="89">
        <v>6160</v>
      </c>
      <c r="F25" s="89">
        <v>20472</v>
      </c>
      <c r="G25" s="89">
        <v>7431</v>
      </c>
      <c r="H25" s="89">
        <v>8046</v>
      </c>
      <c r="I25" s="89">
        <v>2504</v>
      </c>
      <c r="J25" s="89">
        <v>719</v>
      </c>
      <c r="K25" s="89">
        <v>160</v>
      </c>
      <c r="L25" s="89">
        <v>55</v>
      </c>
      <c r="M25" s="89">
        <v>19</v>
      </c>
      <c r="N25" s="89">
        <v>13</v>
      </c>
      <c r="O25" s="89">
        <v>144</v>
      </c>
    </row>
    <row r="26" spans="1:15" ht="12.75">
      <c r="A26" s="23" t="s">
        <v>26</v>
      </c>
      <c r="B26" s="89">
        <v>156363</v>
      </c>
      <c r="C26" s="89">
        <v>434148</v>
      </c>
      <c r="D26" s="89">
        <v>33</v>
      </c>
      <c r="E26" s="89">
        <v>14962</v>
      </c>
      <c r="F26" s="89">
        <v>68062</v>
      </c>
      <c r="G26" s="89">
        <v>27558</v>
      </c>
      <c r="H26" s="89">
        <v>32675</v>
      </c>
      <c r="I26" s="89">
        <v>9893</v>
      </c>
      <c r="J26" s="89">
        <v>2436</v>
      </c>
      <c r="K26" s="89">
        <v>500</v>
      </c>
      <c r="L26" s="89">
        <v>156</v>
      </c>
      <c r="M26" s="89">
        <v>49</v>
      </c>
      <c r="N26" s="89">
        <v>39</v>
      </c>
      <c r="O26" s="89">
        <v>418</v>
      </c>
    </row>
    <row r="27" spans="1:15" ht="12.75">
      <c r="A27" s="23" t="s">
        <v>27</v>
      </c>
      <c r="B27" s="89">
        <v>15396</v>
      </c>
      <c r="C27" s="89">
        <v>45099</v>
      </c>
      <c r="D27" s="89">
        <v>7</v>
      </c>
      <c r="E27" s="89">
        <v>1545</v>
      </c>
      <c r="F27" s="89">
        <v>5867</v>
      </c>
      <c r="G27" s="89">
        <v>2438</v>
      </c>
      <c r="H27" s="89">
        <v>3767</v>
      </c>
      <c r="I27" s="89">
        <v>1319</v>
      </c>
      <c r="J27" s="89">
        <v>363</v>
      </c>
      <c r="K27" s="89">
        <v>67</v>
      </c>
      <c r="L27" s="89">
        <v>17</v>
      </c>
      <c r="M27" s="139">
        <v>3</v>
      </c>
      <c r="N27" s="139">
        <v>3</v>
      </c>
      <c r="O27" s="89">
        <v>33</v>
      </c>
    </row>
    <row r="28" spans="1:15" ht="12.75">
      <c r="A28" s="24" t="s">
        <v>28</v>
      </c>
      <c r="B28" s="90">
        <v>5269</v>
      </c>
      <c r="C28" s="90">
        <v>15268</v>
      </c>
      <c r="D28" s="90">
        <v>4</v>
      </c>
      <c r="E28" s="90">
        <v>597</v>
      </c>
      <c r="F28" s="90">
        <v>2101</v>
      </c>
      <c r="G28" s="90">
        <v>696</v>
      </c>
      <c r="H28" s="90">
        <v>1184</v>
      </c>
      <c r="I28" s="90">
        <v>527</v>
      </c>
      <c r="J28" s="90">
        <v>122</v>
      </c>
      <c r="K28" s="90">
        <v>29</v>
      </c>
      <c r="L28" s="90">
        <v>6</v>
      </c>
      <c r="M28" s="143">
        <v>3</v>
      </c>
      <c r="N28" s="143">
        <v>0</v>
      </c>
      <c r="O28" s="90">
        <v>0</v>
      </c>
    </row>
    <row r="29" spans="1:15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</row>
    <row r="30" spans="1:15" s="29" customFormat="1" ht="12.75">
      <c r="A30" s="3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</row>
    <row r="31" spans="1:15" ht="18.75" customHeight="1">
      <c r="A31" s="30" t="s">
        <v>198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</row>
    <row r="32" spans="1:15" ht="12.75" customHeight="1">
      <c r="A32" s="19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3"/>
    </row>
    <row r="33" spans="1:15" ht="12.75" customHeight="1">
      <c r="A33" s="31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ht="12.75" customHeight="1">
      <c r="A34" s="21" t="s">
        <v>29</v>
      </c>
      <c r="B34" s="89">
        <v>314272</v>
      </c>
      <c r="C34" s="89">
        <v>377188</v>
      </c>
      <c r="D34" s="89">
        <v>68025</v>
      </c>
      <c r="E34" s="89">
        <v>163511</v>
      </c>
      <c r="F34" s="89">
        <v>53698</v>
      </c>
      <c r="G34" s="89">
        <v>16163</v>
      </c>
      <c r="H34" s="89">
        <v>8404</v>
      </c>
      <c r="I34" s="89">
        <v>3141</v>
      </c>
      <c r="J34" s="89">
        <v>1025</v>
      </c>
      <c r="K34" s="89">
        <v>196</v>
      </c>
      <c r="L34" s="89">
        <v>61</v>
      </c>
      <c r="M34" s="89">
        <v>29</v>
      </c>
      <c r="N34" s="89">
        <v>19</v>
      </c>
      <c r="O34" s="89">
        <v>200</v>
      </c>
    </row>
    <row r="35" spans="1:15" ht="12.75" customHeight="1">
      <c r="A35" s="21" t="s">
        <v>30</v>
      </c>
      <c r="B35" s="89">
        <v>314241</v>
      </c>
      <c r="C35" s="89">
        <v>569081</v>
      </c>
      <c r="D35" s="89">
        <v>6219</v>
      </c>
      <c r="E35" s="89">
        <v>166422</v>
      </c>
      <c r="F35" s="89">
        <v>75906</v>
      </c>
      <c r="G35" s="89">
        <v>31737</v>
      </c>
      <c r="H35" s="89">
        <v>20097</v>
      </c>
      <c r="I35" s="89">
        <v>9458</v>
      </c>
      <c r="J35" s="89">
        <v>3450</v>
      </c>
      <c r="K35" s="89">
        <v>605</v>
      </c>
      <c r="L35" s="89">
        <v>201</v>
      </c>
      <c r="M35" s="89">
        <v>93</v>
      </c>
      <c r="N35" s="89">
        <v>53</v>
      </c>
      <c r="O35" s="89">
        <v>578</v>
      </c>
    </row>
    <row r="36" spans="1:15" ht="12.75">
      <c r="A36" s="21" t="s">
        <v>31</v>
      </c>
      <c r="B36" s="89">
        <v>314273</v>
      </c>
      <c r="C36" s="89">
        <v>630253</v>
      </c>
      <c r="D36" s="89">
        <v>777</v>
      </c>
      <c r="E36" s="89">
        <v>149898</v>
      </c>
      <c r="F36" s="89">
        <v>86104</v>
      </c>
      <c r="G36" s="89">
        <v>32191</v>
      </c>
      <c r="H36" s="89">
        <v>24927</v>
      </c>
      <c r="I36" s="89">
        <v>12930</v>
      </c>
      <c r="J36" s="89">
        <v>5775</v>
      </c>
      <c r="K36" s="89">
        <v>1116</v>
      </c>
      <c r="L36" s="89">
        <v>371</v>
      </c>
      <c r="M36" s="89">
        <v>111</v>
      </c>
      <c r="N36" s="89">
        <v>73</v>
      </c>
      <c r="O36" s="89">
        <v>787</v>
      </c>
    </row>
    <row r="37" spans="1:15" ht="12.75">
      <c r="A37" s="21" t="s">
        <v>32</v>
      </c>
      <c r="B37" s="89">
        <v>314261</v>
      </c>
      <c r="C37" s="89">
        <v>714679</v>
      </c>
      <c r="D37" s="89">
        <v>161</v>
      </c>
      <c r="E37" s="89">
        <v>102882</v>
      </c>
      <c r="F37" s="89">
        <v>113131</v>
      </c>
      <c r="G37" s="89">
        <v>39478</v>
      </c>
      <c r="H37" s="89">
        <v>36194</v>
      </c>
      <c r="I37" s="89">
        <v>15136</v>
      </c>
      <c r="J37" s="89">
        <v>5377</v>
      </c>
      <c r="K37" s="89">
        <v>1245</v>
      </c>
      <c r="L37" s="89">
        <v>418</v>
      </c>
      <c r="M37" s="89">
        <v>139</v>
      </c>
      <c r="N37" s="89">
        <v>100</v>
      </c>
      <c r="O37" s="89">
        <v>1073</v>
      </c>
    </row>
    <row r="38" spans="1:15" ht="12.75">
      <c r="A38" s="21" t="s">
        <v>33</v>
      </c>
      <c r="B38" s="89">
        <v>235691</v>
      </c>
      <c r="C38" s="89">
        <v>623132</v>
      </c>
      <c r="D38" s="89">
        <v>48</v>
      </c>
      <c r="E38" s="89">
        <v>32320</v>
      </c>
      <c r="F38" s="89">
        <v>104379</v>
      </c>
      <c r="G38" s="89">
        <v>38745</v>
      </c>
      <c r="H38" s="89">
        <v>41927</v>
      </c>
      <c r="I38" s="89">
        <v>13392</v>
      </c>
      <c r="J38" s="89">
        <v>3673</v>
      </c>
      <c r="K38" s="89">
        <v>817</v>
      </c>
      <c r="L38" s="89">
        <v>240</v>
      </c>
      <c r="M38" s="89">
        <v>79</v>
      </c>
      <c r="N38" s="89">
        <v>71</v>
      </c>
      <c r="O38" s="89">
        <v>763</v>
      </c>
    </row>
    <row r="39" spans="1:15" ht="12.75">
      <c r="A39" s="21" t="s">
        <v>34</v>
      </c>
      <c r="B39" s="89">
        <v>62851</v>
      </c>
      <c r="C39" s="89">
        <v>178631</v>
      </c>
      <c r="D39" s="89">
        <v>15</v>
      </c>
      <c r="E39" s="89">
        <v>5565</v>
      </c>
      <c r="F39" s="89">
        <v>26229</v>
      </c>
      <c r="G39" s="89">
        <v>11126</v>
      </c>
      <c r="H39" s="89">
        <v>14190</v>
      </c>
      <c r="I39" s="89">
        <v>4364</v>
      </c>
      <c r="J39" s="89">
        <v>1044</v>
      </c>
      <c r="K39" s="89">
        <v>215</v>
      </c>
      <c r="L39" s="89">
        <v>66</v>
      </c>
      <c r="M39" s="89">
        <v>25</v>
      </c>
      <c r="N39" s="89">
        <v>12</v>
      </c>
      <c r="O39" s="89">
        <v>128</v>
      </c>
    </row>
    <row r="40" spans="1:15" ht="12.75">
      <c r="A40" s="33" t="s">
        <v>35</v>
      </c>
      <c r="B40" s="90">
        <v>15713</v>
      </c>
      <c r="C40" s="90">
        <v>46070</v>
      </c>
      <c r="D40" s="90">
        <v>8</v>
      </c>
      <c r="E40" s="90">
        <v>1630</v>
      </c>
      <c r="F40" s="90">
        <v>6041</v>
      </c>
      <c r="G40" s="90">
        <v>2319</v>
      </c>
      <c r="H40" s="90">
        <v>3779</v>
      </c>
      <c r="I40" s="90">
        <v>1466</v>
      </c>
      <c r="J40" s="90">
        <v>372</v>
      </c>
      <c r="K40" s="90">
        <v>72</v>
      </c>
      <c r="L40" s="90">
        <v>20</v>
      </c>
      <c r="M40" s="90">
        <v>4</v>
      </c>
      <c r="N40" s="143">
        <v>2</v>
      </c>
      <c r="O40" s="90">
        <v>23</v>
      </c>
    </row>
    <row r="41" spans="1:15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5" ht="12.75">
      <c r="A42" s="34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3"/>
    </row>
    <row r="43" spans="1:15" s="60" customFormat="1" ht="18.75" customHeight="1">
      <c r="A43" s="35" t="s">
        <v>36</v>
      </c>
      <c r="B43" s="114">
        <v>1571302</v>
      </c>
      <c r="C43" s="114">
        <v>3139034</v>
      </c>
      <c r="D43" s="114">
        <v>75253</v>
      </c>
      <c r="E43" s="114">
        <v>622228</v>
      </c>
      <c r="F43" s="114">
        <v>465488</v>
      </c>
      <c r="G43" s="114">
        <v>171759</v>
      </c>
      <c r="H43" s="114">
        <v>149518</v>
      </c>
      <c r="I43" s="114">
        <v>59887</v>
      </c>
      <c r="J43" s="114">
        <v>20716</v>
      </c>
      <c r="K43" s="114">
        <v>4266</v>
      </c>
      <c r="L43" s="114">
        <v>1377</v>
      </c>
      <c r="M43" s="114">
        <v>480</v>
      </c>
      <c r="N43" s="114">
        <v>330</v>
      </c>
      <c r="O43" s="114">
        <v>3552</v>
      </c>
    </row>
    <row r="45" s="80" customFormat="1" ht="12.75">
      <c r="A45" s="80" t="s">
        <v>37</v>
      </c>
    </row>
    <row r="46" spans="1:15" s="80" customFormat="1" ht="12.75">
      <c r="A46" s="80" t="s">
        <v>351</v>
      </c>
      <c r="O46" s="80">
        <v>78</v>
      </c>
    </row>
  </sheetData>
  <sheetProtection/>
  <mergeCells count="16">
    <mergeCell ref="A4:F4"/>
    <mergeCell ref="N7:O7"/>
    <mergeCell ref="D6:O6"/>
    <mergeCell ref="A6:A8"/>
    <mergeCell ref="B6:B8"/>
    <mergeCell ref="C6:C8"/>
    <mergeCell ref="D7:D8"/>
    <mergeCell ref="E7:E8"/>
    <mergeCell ref="F7:F8"/>
    <mergeCell ref="G7:G8"/>
    <mergeCell ref="L7:L8"/>
    <mergeCell ref="M7:M8"/>
    <mergeCell ref="H7:H8"/>
    <mergeCell ref="I7:I8"/>
    <mergeCell ref="J7:J8"/>
    <mergeCell ref="K7:K8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321">
    <pageSetUpPr fitToPage="1"/>
  </sheetPr>
  <dimension ref="A1:V48"/>
  <sheetViews>
    <sheetView zoomScale="75" zoomScaleNormal="75" zoomScalePageLayoutView="0" workbookViewId="0" topLeftCell="A1">
      <selection activeCell="A50" sqref="A50"/>
    </sheetView>
  </sheetViews>
  <sheetFormatPr defaultColWidth="9.140625" defaultRowHeight="12.75"/>
  <cols>
    <col min="1" max="1" width="16.57421875" style="0" customWidth="1"/>
    <col min="2" max="2" width="14.7109375" style="0" customWidth="1"/>
    <col min="3" max="3" width="14.140625" style="0" customWidth="1"/>
    <col min="4" max="4" width="15.421875" style="0" customWidth="1"/>
    <col min="5" max="7" width="14.421875" style="0" customWidth="1"/>
    <col min="8" max="8" width="11.57421875" style="0" customWidth="1"/>
    <col min="9" max="9" width="11.8515625" style="0" customWidth="1"/>
    <col min="10" max="12" width="10.57421875" style="0" customWidth="1"/>
    <col min="13" max="19" width="10.57421875" style="170" customWidth="1"/>
    <col min="20" max="20" width="10.57421875" style="0" customWidth="1"/>
  </cols>
  <sheetData>
    <row r="1" spans="1:20" ht="30" customHeight="1">
      <c r="A1" s="1" t="s">
        <v>152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7" t="s">
        <v>352</v>
      </c>
    </row>
    <row r="2" spans="1:20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1"/>
    </row>
    <row r="3" spans="1:20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2"/>
    </row>
    <row r="5" spans="1:20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69"/>
    </row>
    <row r="6" spans="1:20" s="15" customFormat="1" ht="21" customHeight="1">
      <c r="A6" s="223" t="s">
        <v>133</v>
      </c>
      <c r="B6" s="221" t="s">
        <v>1</v>
      </c>
      <c r="C6" s="221" t="s">
        <v>153</v>
      </c>
      <c r="D6" s="221" t="s">
        <v>81</v>
      </c>
      <c r="E6" s="221" t="s">
        <v>82</v>
      </c>
      <c r="F6" s="221" t="s">
        <v>83</v>
      </c>
      <c r="G6" s="221" t="s">
        <v>84</v>
      </c>
      <c r="H6" s="224" t="s">
        <v>85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s="15" customFormat="1" ht="39" customHeight="1">
      <c r="A7" s="222"/>
      <c r="B7" s="222"/>
      <c r="C7" s="222"/>
      <c r="D7" s="222"/>
      <c r="E7" s="222"/>
      <c r="F7" s="222"/>
      <c r="G7" s="222"/>
      <c r="H7" s="204" t="s">
        <v>154</v>
      </c>
      <c r="I7" s="205" t="s">
        <v>320</v>
      </c>
      <c r="J7" s="206" t="s">
        <v>321</v>
      </c>
      <c r="K7" s="206" t="s">
        <v>322</v>
      </c>
      <c r="L7" s="206" t="s">
        <v>323</v>
      </c>
      <c r="M7" s="206" t="s">
        <v>324</v>
      </c>
      <c r="N7" s="206" t="s">
        <v>325</v>
      </c>
      <c r="O7" s="206" t="s">
        <v>329</v>
      </c>
      <c r="P7" s="206" t="s">
        <v>326</v>
      </c>
      <c r="Q7" s="206" t="s">
        <v>327</v>
      </c>
      <c r="R7" s="206" t="s">
        <v>328</v>
      </c>
      <c r="S7" s="206" t="s">
        <v>330</v>
      </c>
      <c r="T7" s="204" t="s">
        <v>313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21" t="s">
        <v>10</v>
      </c>
      <c r="B9" s="89">
        <v>28047</v>
      </c>
      <c r="C9" s="89">
        <v>509.043</v>
      </c>
      <c r="D9" s="89">
        <v>11828.581</v>
      </c>
      <c r="E9" s="89">
        <v>7555.025</v>
      </c>
      <c r="F9" s="89">
        <v>194.631</v>
      </c>
      <c r="G9" s="89">
        <v>19335.573</v>
      </c>
      <c r="H9" s="89">
        <v>0.187</v>
      </c>
      <c r="I9" s="89">
        <v>0.106</v>
      </c>
      <c r="J9" s="89">
        <v>0.457</v>
      </c>
      <c r="K9" s="89">
        <v>0.098</v>
      </c>
      <c r="L9" s="89">
        <v>0.024</v>
      </c>
      <c r="M9" s="89">
        <v>0.016</v>
      </c>
      <c r="N9" s="89">
        <v>0.189</v>
      </c>
      <c r="O9" s="89">
        <v>0.497</v>
      </c>
      <c r="P9" s="89">
        <v>0.657</v>
      </c>
      <c r="Q9" s="89">
        <v>0.404</v>
      </c>
      <c r="R9" s="89">
        <v>0.146</v>
      </c>
      <c r="S9" s="89">
        <v>0.023</v>
      </c>
      <c r="T9" s="89">
        <v>0.956</v>
      </c>
    </row>
    <row r="10" spans="1:20" ht="12.75">
      <c r="A10" s="23" t="s">
        <v>11</v>
      </c>
      <c r="B10" s="89">
        <v>114235</v>
      </c>
      <c r="C10" s="89">
        <v>2096.169</v>
      </c>
      <c r="D10" s="89">
        <v>9579.419</v>
      </c>
      <c r="E10" s="89">
        <v>1786.817</v>
      </c>
      <c r="F10" s="89">
        <v>521.132</v>
      </c>
      <c r="G10" s="89">
        <v>10767.273</v>
      </c>
      <c r="H10" s="89">
        <v>0.786</v>
      </c>
      <c r="I10" s="89">
        <v>1.266</v>
      </c>
      <c r="J10" s="89">
        <v>2.36</v>
      </c>
      <c r="K10" s="89">
        <v>1.164</v>
      </c>
      <c r="L10" s="89">
        <v>0.181</v>
      </c>
      <c r="M10" s="89">
        <v>0.713</v>
      </c>
      <c r="N10" s="89">
        <v>0.93</v>
      </c>
      <c r="O10" s="89">
        <v>1.521</v>
      </c>
      <c r="P10" s="89">
        <v>1.478</v>
      </c>
      <c r="Q10" s="89">
        <v>2.76</v>
      </c>
      <c r="R10" s="89">
        <v>1.138</v>
      </c>
      <c r="S10" s="89">
        <v>0.729</v>
      </c>
      <c r="T10" s="89">
        <v>2.948</v>
      </c>
    </row>
    <row r="11" spans="1:20" ht="12.75">
      <c r="A11" s="23" t="s">
        <v>12</v>
      </c>
      <c r="B11" s="89">
        <v>131577</v>
      </c>
      <c r="C11" s="89">
        <v>13641.746</v>
      </c>
      <c r="D11" s="89">
        <v>29372.833</v>
      </c>
      <c r="E11" s="89">
        <v>2609.672</v>
      </c>
      <c r="F11" s="89">
        <v>2778.784</v>
      </c>
      <c r="G11" s="89">
        <v>24743.045</v>
      </c>
      <c r="H11" s="89">
        <v>1.656</v>
      </c>
      <c r="I11" s="89">
        <v>2.22</v>
      </c>
      <c r="J11" s="89">
        <v>5.787</v>
      </c>
      <c r="K11" s="89">
        <v>1.079</v>
      </c>
      <c r="L11" s="89">
        <v>0.378</v>
      </c>
      <c r="M11" s="89">
        <v>1.281</v>
      </c>
      <c r="N11" s="89">
        <v>1.621</v>
      </c>
      <c r="O11" s="89">
        <v>4.473</v>
      </c>
      <c r="P11" s="89">
        <v>2.005</v>
      </c>
      <c r="Q11" s="89">
        <v>4.487</v>
      </c>
      <c r="R11" s="89">
        <v>2.013</v>
      </c>
      <c r="S11" s="89">
        <v>1.591</v>
      </c>
      <c r="T11" s="89">
        <v>5.27</v>
      </c>
    </row>
    <row r="12" spans="1:20" ht="12.75">
      <c r="A12" s="23" t="s">
        <v>13</v>
      </c>
      <c r="B12" s="89">
        <v>130845</v>
      </c>
      <c r="C12" s="89">
        <v>35127.645</v>
      </c>
      <c r="D12" s="89">
        <v>52430.856</v>
      </c>
      <c r="E12" s="89">
        <v>4191.453</v>
      </c>
      <c r="F12" s="89">
        <v>6293.991</v>
      </c>
      <c r="G12" s="89">
        <v>33663.359</v>
      </c>
      <c r="H12" s="89">
        <v>1.736</v>
      </c>
      <c r="I12" s="89">
        <v>2.981</v>
      </c>
      <c r="J12" s="89">
        <v>5.792</v>
      </c>
      <c r="K12" s="89">
        <v>1.586</v>
      </c>
      <c r="L12" s="89">
        <v>0.894</v>
      </c>
      <c r="M12" s="89">
        <v>1.067</v>
      </c>
      <c r="N12" s="89">
        <v>2.264</v>
      </c>
      <c r="O12" s="89">
        <v>3.217</v>
      </c>
      <c r="P12" s="89">
        <v>2.296</v>
      </c>
      <c r="Q12" s="89">
        <v>4.022</v>
      </c>
      <c r="R12" s="89">
        <v>1.895</v>
      </c>
      <c r="S12" s="89">
        <v>1.378</v>
      </c>
      <c r="T12" s="89">
        <v>6.321</v>
      </c>
    </row>
    <row r="13" spans="1:20" ht="12.75">
      <c r="A13" s="23" t="s">
        <v>14</v>
      </c>
      <c r="B13" s="89">
        <v>124184</v>
      </c>
      <c r="C13" s="89">
        <v>60616.388</v>
      </c>
      <c r="D13" s="89">
        <v>78619.499</v>
      </c>
      <c r="E13" s="89">
        <v>5528.595</v>
      </c>
      <c r="F13" s="89">
        <v>9487.223</v>
      </c>
      <c r="G13" s="89">
        <v>37943.745</v>
      </c>
      <c r="H13" s="89">
        <v>2.301</v>
      </c>
      <c r="I13" s="89">
        <v>1.811</v>
      </c>
      <c r="J13" s="89">
        <v>5.432</v>
      </c>
      <c r="K13" s="89">
        <v>1.805</v>
      </c>
      <c r="L13" s="89">
        <v>0.856</v>
      </c>
      <c r="M13" s="89">
        <v>1.726</v>
      </c>
      <c r="N13" s="89">
        <v>1.87</v>
      </c>
      <c r="O13" s="89">
        <v>4.094</v>
      </c>
      <c r="P13" s="89">
        <v>2.604</v>
      </c>
      <c r="Q13" s="89">
        <v>4.032</v>
      </c>
      <c r="R13" s="89">
        <v>2.232</v>
      </c>
      <c r="S13" s="89">
        <v>1.725</v>
      </c>
      <c r="T13" s="89">
        <v>5.703</v>
      </c>
    </row>
    <row r="14" spans="1:20" ht="12.75">
      <c r="A14" s="23" t="s">
        <v>15</v>
      </c>
      <c r="B14" s="89">
        <v>113092</v>
      </c>
      <c r="C14" s="89">
        <v>86074.127</v>
      </c>
      <c r="D14" s="89">
        <v>102220.732</v>
      </c>
      <c r="E14" s="89">
        <v>6604.719</v>
      </c>
      <c r="F14" s="89">
        <v>11695.973</v>
      </c>
      <c r="G14" s="89">
        <v>38056.39</v>
      </c>
      <c r="H14" s="89">
        <v>2.417</v>
      </c>
      <c r="I14" s="89">
        <v>2.118</v>
      </c>
      <c r="J14" s="89">
        <v>5.342</v>
      </c>
      <c r="K14" s="89">
        <v>2.388</v>
      </c>
      <c r="L14" s="89">
        <v>0.58</v>
      </c>
      <c r="M14" s="89">
        <v>1.542</v>
      </c>
      <c r="N14" s="89">
        <v>2.705</v>
      </c>
      <c r="O14" s="89">
        <v>4.677</v>
      </c>
      <c r="P14" s="89">
        <v>3.219</v>
      </c>
      <c r="Q14" s="89">
        <v>4.186</v>
      </c>
      <c r="R14" s="89">
        <v>2.166</v>
      </c>
      <c r="S14" s="89">
        <v>1.705</v>
      </c>
      <c r="T14" s="89">
        <v>7.849</v>
      </c>
    </row>
    <row r="15" spans="1:20" ht="12.75">
      <c r="A15" s="23" t="s">
        <v>16</v>
      </c>
      <c r="B15" s="89">
        <v>98114</v>
      </c>
      <c r="C15" s="89">
        <v>102780.888</v>
      </c>
      <c r="D15" s="89">
        <v>116313.355</v>
      </c>
      <c r="E15" s="89">
        <v>7314.144</v>
      </c>
      <c r="F15" s="89">
        <v>12083.131</v>
      </c>
      <c r="G15" s="89">
        <v>35162.111</v>
      </c>
      <c r="H15" s="89">
        <v>2.513</v>
      </c>
      <c r="I15" s="89">
        <v>1.396</v>
      </c>
      <c r="J15" s="89">
        <v>4.656</v>
      </c>
      <c r="K15" s="89">
        <v>2.046</v>
      </c>
      <c r="L15" s="89">
        <v>1.002</v>
      </c>
      <c r="M15" s="89">
        <v>1.573</v>
      </c>
      <c r="N15" s="89">
        <v>1.69</v>
      </c>
      <c r="O15" s="89">
        <v>2.87</v>
      </c>
      <c r="P15" s="89">
        <v>2.884</v>
      </c>
      <c r="Q15" s="89">
        <v>2.766</v>
      </c>
      <c r="R15" s="89">
        <v>2.216</v>
      </c>
      <c r="S15" s="89">
        <v>2.309</v>
      </c>
      <c r="T15" s="89">
        <v>7.536</v>
      </c>
    </row>
    <row r="16" spans="1:20" ht="12.75">
      <c r="A16" s="23" t="s">
        <v>17</v>
      </c>
      <c r="B16" s="89">
        <v>86107</v>
      </c>
      <c r="C16" s="89">
        <v>114916.076</v>
      </c>
      <c r="D16" s="89">
        <v>126891.81</v>
      </c>
      <c r="E16" s="89">
        <v>8083.757</v>
      </c>
      <c r="F16" s="89">
        <v>12299.719</v>
      </c>
      <c r="G16" s="89">
        <v>33550.862</v>
      </c>
      <c r="H16" s="89">
        <v>3.006</v>
      </c>
      <c r="I16" s="89">
        <v>2.004</v>
      </c>
      <c r="J16" s="89">
        <v>4.528</v>
      </c>
      <c r="K16" s="89">
        <v>1.767</v>
      </c>
      <c r="L16" s="89">
        <v>1.606</v>
      </c>
      <c r="M16" s="89">
        <v>1.413</v>
      </c>
      <c r="N16" s="89">
        <v>2.181</v>
      </c>
      <c r="O16" s="89">
        <v>3.767</v>
      </c>
      <c r="P16" s="89">
        <v>1.686</v>
      </c>
      <c r="Q16" s="89">
        <v>2.9</v>
      </c>
      <c r="R16" s="89">
        <v>1.965</v>
      </c>
      <c r="S16" s="89">
        <v>1.625</v>
      </c>
      <c r="T16" s="89">
        <v>6.84</v>
      </c>
    </row>
    <row r="17" spans="1:20" ht="12.75">
      <c r="A17" s="23" t="s">
        <v>18</v>
      </c>
      <c r="B17" s="89">
        <v>75337</v>
      </c>
      <c r="C17" s="89">
        <v>122522.733</v>
      </c>
      <c r="D17" s="89">
        <v>132857.767</v>
      </c>
      <c r="E17" s="89">
        <v>8632.024</v>
      </c>
      <c r="F17" s="89">
        <v>12048.901</v>
      </c>
      <c r="G17" s="89">
        <v>31660.309</v>
      </c>
      <c r="H17" s="89">
        <v>1.962</v>
      </c>
      <c r="I17" s="89">
        <v>1.846</v>
      </c>
      <c r="J17" s="89">
        <v>4.998</v>
      </c>
      <c r="K17" s="89">
        <v>1.945</v>
      </c>
      <c r="L17" s="89">
        <v>0.441</v>
      </c>
      <c r="M17" s="89">
        <v>1.407</v>
      </c>
      <c r="N17" s="89">
        <v>1.654</v>
      </c>
      <c r="O17" s="89">
        <v>2.225</v>
      </c>
      <c r="P17" s="89">
        <v>3.255</v>
      </c>
      <c r="Q17" s="89">
        <v>2.694</v>
      </c>
      <c r="R17" s="89">
        <v>1.758</v>
      </c>
      <c r="S17" s="89">
        <v>2.414</v>
      </c>
      <c r="T17" s="89">
        <v>7.117</v>
      </c>
    </row>
    <row r="18" spans="1:20" ht="12.75">
      <c r="A18" s="23" t="s">
        <v>19</v>
      </c>
      <c r="B18" s="89">
        <v>67135</v>
      </c>
      <c r="C18" s="89">
        <v>126555.344</v>
      </c>
      <c r="D18" s="89">
        <v>136171.101</v>
      </c>
      <c r="E18" s="89">
        <v>8940.535</v>
      </c>
      <c r="F18" s="89">
        <v>11690.501</v>
      </c>
      <c r="G18" s="89">
        <v>30609.735</v>
      </c>
      <c r="H18" s="89">
        <v>2.064</v>
      </c>
      <c r="I18" s="89">
        <v>1.743</v>
      </c>
      <c r="J18" s="89">
        <v>5.034</v>
      </c>
      <c r="K18" s="89">
        <v>1.691</v>
      </c>
      <c r="L18" s="89">
        <v>0.539</v>
      </c>
      <c r="M18" s="89">
        <v>2.127</v>
      </c>
      <c r="N18" s="89">
        <v>1.155</v>
      </c>
      <c r="O18" s="89">
        <v>2.774</v>
      </c>
      <c r="P18" s="89">
        <v>2.461</v>
      </c>
      <c r="Q18" s="89">
        <v>2.505</v>
      </c>
      <c r="R18" s="89">
        <v>2.114</v>
      </c>
      <c r="S18" s="89">
        <v>1.921</v>
      </c>
      <c r="T18" s="89">
        <v>7.44</v>
      </c>
    </row>
    <row r="19" spans="1:20" ht="12.75">
      <c r="A19" s="23" t="s">
        <v>20</v>
      </c>
      <c r="B19" s="89">
        <v>59513</v>
      </c>
      <c r="C19" s="89">
        <v>128310.32</v>
      </c>
      <c r="D19" s="89">
        <v>137338.169</v>
      </c>
      <c r="E19" s="89">
        <v>9874.693</v>
      </c>
      <c r="F19" s="89">
        <v>10884.586</v>
      </c>
      <c r="G19" s="89">
        <v>29961.946</v>
      </c>
      <c r="H19" s="89">
        <v>2.69</v>
      </c>
      <c r="I19" s="89">
        <v>2.435</v>
      </c>
      <c r="J19" s="89">
        <v>5.964</v>
      </c>
      <c r="K19" s="89">
        <v>2.197</v>
      </c>
      <c r="L19" s="89">
        <v>0.654</v>
      </c>
      <c r="M19" s="89">
        <v>1.877</v>
      </c>
      <c r="N19" s="89">
        <v>1.527</v>
      </c>
      <c r="O19" s="89">
        <v>3.604</v>
      </c>
      <c r="P19" s="89">
        <v>3.708</v>
      </c>
      <c r="Q19" s="89">
        <v>3.735</v>
      </c>
      <c r="R19" s="89">
        <v>2.264</v>
      </c>
      <c r="S19" s="89">
        <v>2.498</v>
      </c>
      <c r="T19" s="89">
        <v>7.402</v>
      </c>
    </row>
    <row r="20" spans="1:20" ht="12.75">
      <c r="A20" s="23" t="s">
        <v>21</v>
      </c>
      <c r="B20" s="89">
        <v>104085</v>
      </c>
      <c r="C20" s="89">
        <v>262545.267</v>
      </c>
      <c r="D20" s="89">
        <v>280718.543</v>
      </c>
      <c r="E20" s="89">
        <v>21277.632</v>
      </c>
      <c r="F20" s="89">
        <v>20213.125</v>
      </c>
      <c r="G20" s="89">
        <v>59780.205</v>
      </c>
      <c r="H20" s="89">
        <v>5.5</v>
      </c>
      <c r="I20" s="89">
        <v>4.917</v>
      </c>
      <c r="J20" s="89">
        <v>12.173</v>
      </c>
      <c r="K20" s="89">
        <v>4.447</v>
      </c>
      <c r="L20" s="89">
        <v>1.364</v>
      </c>
      <c r="M20" s="89">
        <v>3.753</v>
      </c>
      <c r="N20" s="89">
        <v>3.19</v>
      </c>
      <c r="O20" s="89">
        <v>6.124</v>
      </c>
      <c r="P20" s="89">
        <v>6.62</v>
      </c>
      <c r="Q20" s="89">
        <v>5.528</v>
      </c>
      <c r="R20" s="89">
        <v>4.743</v>
      </c>
      <c r="S20" s="89">
        <v>4.034</v>
      </c>
      <c r="T20" s="89">
        <v>16.561</v>
      </c>
    </row>
    <row r="21" spans="1:20" ht="12.75">
      <c r="A21" s="23" t="s">
        <v>22</v>
      </c>
      <c r="B21" s="89">
        <v>87140</v>
      </c>
      <c r="C21" s="89">
        <v>268518.848</v>
      </c>
      <c r="D21" s="89">
        <v>284653.33</v>
      </c>
      <c r="E21" s="89">
        <v>22200.114</v>
      </c>
      <c r="F21" s="89">
        <v>18481.284</v>
      </c>
      <c r="G21" s="89">
        <v>56826.702</v>
      </c>
      <c r="H21" s="89">
        <v>7.198</v>
      </c>
      <c r="I21" s="89">
        <v>5.114</v>
      </c>
      <c r="J21" s="89">
        <v>12.176</v>
      </c>
      <c r="K21" s="89">
        <v>4.051</v>
      </c>
      <c r="L21" s="89">
        <v>1.414</v>
      </c>
      <c r="M21" s="89">
        <v>3.466</v>
      </c>
      <c r="N21" s="89">
        <v>4.728</v>
      </c>
      <c r="O21" s="89">
        <v>7.296</v>
      </c>
      <c r="P21" s="89">
        <v>4.468</v>
      </c>
      <c r="Q21" s="89">
        <v>5.344</v>
      </c>
      <c r="R21" s="89">
        <v>4.574</v>
      </c>
      <c r="S21" s="89">
        <v>4.682</v>
      </c>
      <c r="T21" s="89">
        <v>19.049</v>
      </c>
    </row>
    <row r="22" spans="1:20" ht="12.75">
      <c r="A22" s="23" t="s">
        <v>23</v>
      </c>
      <c r="B22" s="89">
        <v>71434</v>
      </c>
      <c r="C22" s="89">
        <v>262314.179</v>
      </c>
      <c r="D22" s="89">
        <v>275750.346</v>
      </c>
      <c r="E22" s="89">
        <v>22461.147</v>
      </c>
      <c r="F22" s="89">
        <v>16485.61</v>
      </c>
      <c r="G22" s="89">
        <v>52384.769</v>
      </c>
      <c r="H22" s="89">
        <v>5.856</v>
      </c>
      <c r="I22" s="89">
        <v>4.849</v>
      </c>
      <c r="J22" s="89">
        <v>8.511</v>
      </c>
      <c r="K22" s="89">
        <v>2.767</v>
      </c>
      <c r="L22" s="89">
        <v>1.079</v>
      </c>
      <c r="M22" s="89">
        <v>3.174</v>
      </c>
      <c r="N22" s="89">
        <v>3.339</v>
      </c>
      <c r="O22" s="89">
        <v>5.522</v>
      </c>
      <c r="P22" s="89">
        <v>5.638</v>
      </c>
      <c r="Q22" s="89">
        <v>4.461</v>
      </c>
      <c r="R22" s="89">
        <v>3.568</v>
      </c>
      <c r="S22" s="89">
        <v>3.943</v>
      </c>
      <c r="T22" s="89">
        <v>13.938</v>
      </c>
    </row>
    <row r="23" spans="1:20" ht="12.75">
      <c r="A23" s="23" t="s">
        <v>24</v>
      </c>
      <c r="B23" s="89">
        <v>57842</v>
      </c>
      <c r="C23" s="89">
        <v>249997.592</v>
      </c>
      <c r="D23" s="89">
        <v>257875.494</v>
      </c>
      <c r="E23" s="89">
        <v>22470.705</v>
      </c>
      <c r="F23" s="89">
        <v>15144.007</v>
      </c>
      <c r="G23" s="89">
        <v>45493.314</v>
      </c>
      <c r="H23" s="89">
        <v>5.582</v>
      </c>
      <c r="I23" s="89">
        <v>6.498</v>
      </c>
      <c r="J23" s="89">
        <v>8.383</v>
      </c>
      <c r="K23" s="89">
        <v>3.092</v>
      </c>
      <c r="L23" s="89">
        <v>1.097</v>
      </c>
      <c r="M23" s="89">
        <v>3.071</v>
      </c>
      <c r="N23" s="89">
        <v>2.28</v>
      </c>
      <c r="O23" s="89">
        <v>6.465</v>
      </c>
      <c r="P23" s="89">
        <v>3.267</v>
      </c>
      <c r="Q23" s="89">
        <v>4.171</v>
      </c>
      <c r="R23" s="89">
        <v>3.385</v>
      </c>
      <c r="S23" s="89">
        <v>2.769</v>
      </c>
      <c r="T23" s="89">
        <v>17.24</v>
      </c>
    </row>
    <row r="24" spans="1:20" ht="12.75">
      <c r="A24" s="23" t="s">
        <v>25</v>
      </c>
      <c r="B24" s="89">
        <v>45587</v>
      </c>
      <c r="C24" s="89">
        <v>228620.113</v>
      </c>
      <c r="D24" s="89">
        <v>231777.232</v>
      </c>
      <c r="E24" s="89">
        <v>21783.266</v>
      </c>
      <c r="F24" s="89">
        <v>13301.245</v>
      </c>
      <c r="G24" s="89">
        <v>38242.255</v>
      </c>
      <c r="H24" s="89">
        <v>4.374</v>
      </c>
      <c r="I24" s="89">
        <v>3.524</v>
      </c>
      <c r="J24" s="89">
        <v>6.193</v>
      </c>
      <c r="K24" s="89">
        <v>2.556</v>
      </c>
      <c r="L24" s="89">
        <v>0.649</v>
      </c>
      <c r="M24" s="89">
        <v>2.115</v>
      </c>
      <c r="N24" s="89">
        <v>2.733</v>
      </c>
      <c r="O24" s="89">
        <v>4.563</v>
      </c>
      <c r="P24" s="89">
        <v>3.737</v>
      </c>
      <c r="Q24" s="89">
        <v>4.096</v>
      </c>
      <c r="R24" s="89">
        <v>2.973</v>
      </c>
      <c r="S24" s="89">
        <v>2.95</v>
      </c>
      <c r="T24" s="89">
        <v>11.022</v>
      </c>
    </row>
    <row r="25" spans="1:20" ht="12.75">
      <c r="A25" s="23" t="s">
        <v>26</v>
      </c>
      <c r="B25" s="89">
        <v>156363</v>
      </c>
      <c r="C25" s="89">
        <v>1317515.5</v>
      </c>
      <c r="D25" s="89">
        <v>1203208.96</v>
      </c>
      <c r="E25" s="89">
        <v>192120.525</v>
      </c>
      <c r="F25" s="89">
        <v>94013.653</v>
      </c>
      <c r="G25" s="89">
        <v>171828.54</v>
      </c>
      <c r="H25" s="89">
        <v>18.149</v>
      </c>
      <c r="I25" s="89">
        <v>15.987</v>
      </c>
      <c r="J25" s="89">
        <v>28.487</v>
      </c>
      <c r="K25" s="89">
        <v>10.367</v>
      </c>
      <c r="L25" s="89">
        <v>4.057</v>
      </c>
      <c r="M25" s="89">
        <v>9.955</v>
      </c>
      <c r="N25" s="89">
        <v>9.022</v>
      </c>
      <c r="O25" s="89">
        <v>20.73</v>
      </c>
      <c r="P25" s="89">
        <v>11.637</v>
      </c>
      <c r="Q25" s="89">
        <v>15.315</v>
      </c>
      <c r="R25" s="89">
        <v>13.897</v>
      </c>
      <c r="S25" s="89">
        <v>14.611</v>
      </c>
      <c r="T25" s="89">
        <v>59.157</v>
      </c>
    </row>
    <row r="26" spans="1:20" ht="12.75">
      <c r="A26" s="23" t="s">
        <v>27</v>
      </c>
      <c r="B26" s="89">
        <v>15396</v>
      </c>
      <c r="C26" s="89">
        <v>391080.695</v>
      </c>
      <c r="D26" s="89">
        <v>252587.097</v>
      </c>
      <c r="E26" s="89">
        <v>123574.823</v>
      </c>
      <c r="F26" s="89">
        <v>50265.019</v>
      </c>
      <c r="G26" s="89">
        <v>35346.243</v>
      </c>
      <c r="H26" s="89">
        <v>1.404</v>
      </c>
      <c r="I26" s="89">
        <v>0.536</v>
      </c>
      <c r="J26" s="89">
        <v>1.351</v>
      </c>
      <c r="K26" s="89">
        <v>0.582</v>
      </c>
      <c r="L26" s="89">
        <v>0.059</v>
      </c>
      <c r="M26" s="89">
        <v>0.418</v>
      </c>
      <c r="N26" s="89">
        <v>0.14</v>
      </c>
      <c r="O26" s="89">
        <v>1.325</v>
      </c>
      <c r="P26" s="89">
        <v>0.278</v>
      </c>
      <c r="Q26" s="89">
        <v>1.01</v>
      </c>
      <c r="R26" s="89">
        <v>0.57</v>
      </c>
      <c r="S26" s="89">
        <v>0.402</v>
      </c>
      <c r="T26" s="89">
        <v>5.304</v>
      </c>
    </row>
    <row r="27" spans="1:20" ht="12.75">
      <c r="A27" s="24" t="s">
        <v>28</v>
      </c>
      <c r="B27" s="90">
        <v>5269</v>
      </c>
      <c r="C27" s="90">
        <v>563975.09</v>
      </c>
      <c r="D27" s="90">
        <v>185401.792</v>
      </c>
      <c r="E27" s="90">
        <v>359393.855</v>
      </c>
      <c r="F27" s="90">
        <v>83126.977</v>
      </c>
      <c r="G27" s="90">
        <v>63947.533</v>
      </c>
      <c r="H27" s="90">
        <v>0.3</v>
      </c>
      <c r="I27" s="90">
        <v>0.2</v>
      </c>
      <c r="J27" s="90">
        <v>0.25</v>
      </c>
      <c r="K27" s="90">
        <v>0.05</v>
      </c>
      <c r="L27" s="90">
        <v>0</v>
      </c>
      <c r="M27" s="90">
        <v>0.125</v>
      </c>
      <c r="N27" s="90">
        <v>0.25</v>
      </c>
      <c r="O27" s="90">
        <v>0.136</v>
      </c>
      <c r="P27" s="90">
        <v>0.125</v>
      </c>
      <c r="Q27" s="90">
        <v>0</v>
      </c>
      <c r="R27" s="90">
        <v>0.125</v>
      </c>
      <c r="S27" s="90">
        <v>0.15</v>
      </c>
      <c r="T27" s="90">
        <v>2.2</v>
      </c>
    </row>
    <row r="28" spans="1:20" ht="12.75">
      <c r="A28" s="26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2" s="29" customFormat="1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V29" s="10"/>
    </row>
    <row r="30" spans="1:20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ht="12.75" customHeight="1">
      <c r="A31" s="19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ht="12.75" customHeight="1">
      <c r="A32" s="31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0" ht="12.75" customHeight="1">
      <c r="A33" s="21" t="s">
        <v>29</v>
      </c>
      <c r="B33" s="89">
        <v>314272</v>
      </c>
      <c r="C33" s="89">
        <v>24401.138</v>
      </c>
      <c r="D33" s="89">
        <v>64146.925</v>
      </c>
      <c r="E33" s="89">
        <v>13041.94</v>
      </c>
      <c r="F33" s="89">
        <v>5037.297</v>
      </c>
      <c r="G33" s="89">
        <v>64382.814</v>
      </c>
      <c r="H33" s="89">
        <v>3.095</v>
      </c>
      <c r="I33" s="89">
        <v>5.475</v>
      </c>
      <c r="J33" s="89">
        <v>10.472</v>
      </c>
      <c r="K33" s="89">
        <v>2.863</v>
      </c>
      <c r="L33" s="89">
        <v>1.182</v>
      </c>
      <c r="M33" s="89">
        <v>2.378</v>
      </c>
      <c r="N33" s="89">
        <v>3.262</v>
      </c>
      <c r="O33" s="89">
        <v>7.596</v>
      </c>
      <c r="P33" s="89">
        <v>5.421</v>
      </c>
      <c r="Q33" s="89">
        <v>8.93</v>
      </c>
      <c r="R33" s="89">
        <v>3.748</v>
      </c>
      <c r="S33" s="89">
        <v>2.731</v>
      </c>
      <c r="T33" s="89">
        <v>11.163</v>
      </c>
    </row>
    <row r="34" spans="1:20" ht="12.75" customHeight="1">
      <c r="A34" s="21" t="s">
        <v>30</v>
      </c>
      <c r="B34" s="89">
        <v>314241</v>
      </c>
      <c r="C34" s="89">
        <v>161765.474</v>
      </c>
      <c r="D34" s="89">
        <v>206096.826</v>
      </c>
      <c r="E34" s="89">
        <v>14417.674</v>
      </c>
      <c r="F34" s="89">
        <v>24413.14</v>
      </c>
      <c r="G34" s="89">
        <v>95481.021</v>
      </c>
      <c r="H34" s="89">
        <v>5.598</v>
      </c>
      <c r="I34" s="89">
        <v>4.82</v>
      </c>
      <c r="J34" s="89">
        <v>14.153</v>
      </c>
      <c r="K34" s="89">
        <v>5.044</v>
      </c>
      <c r="L34" s="89">
        <v>1.711</v>
      </c>
      <c r="M34" s="89">
        <v>3.626</v>
      </c>
      <c r="N34" s="89">
        <v>6.272</v>
      </c>
      <c r="O34" s="89">
        <v>10.567</v>
      </c>
      <c r="P34" s="89">
        <v>6.539</v>
      </c>
      <c r="Q34" s="89">
        <v>10.628</v>
      </c>
      <c r="R34" s="89">
        <v>5.726</v>
      </c>
      <c r="S34" s="89">
        <v>4.246</v>
      </c>
      <c r="T34" s="89">
        <v>17.184</v>
      </c>
    </row>
    <row r="35" spans="1:20" ht="12.75">
      <c r="A35" s="21" t="s">
        <v>31</v>
      </c>
      <c r="B35" s="89">
        <v>314273</v>
      </c>
      <c r="C35" s="89">
        <v>427606.676</v>
      </c>
      <c r="D35" s="89">
        <v>471168.356</v>
      </c>
      <c r="E35" s="89">
        <v>30230.56</v>
      </c>
      <c r="F35" s="89">
        <v>44993.588</v>
      </c>
      <c r="G35" s="89">
        <v>123504.939</v>
      </c>
      <c r="H35" s="89">
        <v>9.131</v>
      </c>
      <c r="I35" s="89">
        <v>6.615</v>
      </c>
      <c r="J35" s="89">
        <v>17.398</v>
      </c>
      <c r="K35" s="89">
        <v>6.956</v>
      </c>
      <c r="L35" s="89">
        <v>3.397</v>
      </c>
      <c r="M35" s="89">
        <v>5.896</v>
      </c>
      <c r="N35" s="89">
        <v>6.087</v>
      </c>
      <c r="O35" s="89">
        <v>10.814</v>
      </c>
      <c r="P35" s="89">
        <v>9.586</v>
      </c>
      <c r="Q35" s="89">
        <v>10.465</v>
      </c>
      <c r="R35" s="89">
        <v>7.209</v>
      </c>
      <c r="S35" s="89">
        <v>7.541</v>
      </c>
      <c r="T35" s="89">
        <v>26.319</v>
      </c>
    </row>
    <row r="36" spans="1:20" ht="12.75">
      <c r="A36" s="21" t="s">
        <v>32</v>
      </c>
      <c r="B36" s="89">
        <v>314261</v>
      </c>
      <c r="C36" s="89">
        <v>843094.085</v>
      </c>
      <c r="D36" s="89">
        <v>897865.598</v>
      </c>
      <c r="E36" s="89">
        <v>67671.227</v>
      </c>
      <c r="F36" s="89">
        <v>62670.46</v>
      </c>
      <c r="G36" s="89">
        <v>185526.982</v>
      </c>
      <c r="H36" s="89">
        <v>19.062</v>
      </c>
      <c r="I36" s="89">
        <v>15.193</v>
      </c>
      <c r="J36" s="89">
        <v>37.134</v>
      </c>
      <c r="K36" s="89">
        <v>12.807</v>
      </c>
      <c r="L36" s="89">
        <v>4.219</v>
      </c>
      <c r="M36" s="89">
        <v>11.732</v>
      </c>
      <c r="N36" s="89">
        <v>12.278</v>
      </c>
      <c r="O36" s="89">
        <v>20.871</v>
      </c>
      <c r="P36" s="89">
        <v>18.024</v>
      </c>
      <c r="Q36" s="89">
        <v>17.492</v>
      </c>
      <c r="R36" s="89">
        <v>14.671</v>
      </c>
      <c r="S36" s="89">
        <v>13.672</v>
      </c>
      <c r="T36" s="89">
        <v>53.076</v>
      </c>
    </row>
    <row r="37" spans="1:20" ht="12.75">
      <c r="A37" s="21" t="s">
        <v>33</v>
      </c>
      <c r="B37" s="89">
        <v>235691</v>
      </c>
      <c r="C37" s="89">
        <v>1264006.24</v>
      </c>
      <c r="D37" s="89">
        <v>1264948.47</v>
      </c>
      <c r="E37" s="89">
        <v>126068.947</v>
      </c>
      <c r="F37" s="89">
        <v>76083.876</v>
      </c>
      <c r="G37" s="89">
        <v>203097.274</v>
      </c>
      <c r="H37" s="89">
        <v>25.159</v>
      </c>
      <c r="I37" s="89">
        <v>21.83</v>
      </c>
      <c r="J37" s="89">
        <v>37.346</v>
      </c>
      <c r="K37" s="89">
        <v>13.566</v>
      </c>
      <c r="L37" s="89">
        <v>5.058</v>
      </c>
      <c r="M37" s="89">
        <v>13.015</v>
      </c>
      <c r="N37" s="89">
        <v>11.943</v>
      </c>
      <c r="O37" s="89">
        <v>27.17</v>
      </c>
      <c r="P37" s="89">
        <v>17.879</v>
      </c>
      <c r="Q37" s="89">
        <v>18.933</v>
      </c>
      <c r="R37" s="89">
        <v>16.935</v>
      </c>
      <c r="S37" s="89">
        <v>16.366</v>
      </c>
      <c r="T37" s="89">
        <v>69.879</v>
      </c>
    </row>
    <row r="38" spans="1:20" ht="12.75">
      <c r="A38" s="21" t="s">
        <v>34</v>
      </c>
      <c r="B38" s="89">
        <v>62851</v>
      </c>
      <c r="C38" s="89">
        <v>755957.23</v>
      </c>
      <c r="D38" s="89">
        <v>631182.376</v>
      </c>
      <c r="E38" s="89">
        <v>148140.532</v>
      </c>
      <c r="F38" s="89">
        <v>64863.823</v>
      </c>
      <c r="G38" s="89">
        <v>88229.501</v>
      </c>
      <c r="H38" s="89">
        <v>6.456</v>
      </c>
      <c r="I38" s="89">
        <v>7.212</v>
      </c>
      <c r="J38" s="89">
        <v>10.224</v>
      </c>
      <c r="K38" s="89">
        <v>3.917</v>
      </c>
      <c r="L38" s="89">
        <v>1.284</v>
      </c>
      <c r="M38" s="89">
        <v>3.727</v>
      </c>
      <c r="N38" s="89">
        <v>3.351</v>
      </c>
      <c r="O38" s="89">
        <v>7.802</v>
      </c>
      <c r="P38" s="89">
        <v>4.371</v>
      </c>
      <c r="Q38" s="89">
        <v>7.203</v>
      </c>
      <c r="R38" s="89">
        <v>5.123</v>
      </c>
      <c r="S38" s="89">
        <v>6.466</v>
      </c>
      <c r="T38" s="89">
        <v>26.9</v>
      </c>
    </row>
    <row r="39" spans="1:20" ht="12.75">
      <c r="A39" s="33" t="s">
        <v>35</v>
      </c>
      <c r="B39" s="90">
        <v>15713</v>
      </c>
      <c r="C39" s="90">
        <v>860886.912</v>
      </c>
      <c r="D39" s="90">
        <v>370188.363</v>
      </c>
      <c r="E39" s="90">
        <v>456832.621</v>
      </c>
      <c r="F39" s="90">
        <v>122947.308</v>
      </c>
      <c r="G39" s="90">
        <v>89081.378</v>
      </c>
      <c r="H39" s="90">
        <v>1.18</v>
      </c>
      <c r="I39" s="90">
        <v>0.406</v>
      </c>
      <c r="J39" s="90">
        <v>1.147</v>
      </c>
      <c r="K39" s="90">
        <v>0.525</v>
      </c>
      <c r="L39" s="90">
        <v>0.023</v>
      </c>
      <c r="M39" s="90">
        <v>0.445</v>
      </c>
      <c r="N39" s="90">
        <v>0.275</v>
      </c>
      <c r="O39" s="90">
        <v>1.06</v>
      </c>
      <c r="P39" s="90">
        <v>0.203</v>
      </c>
      <c r="Q39" s="90">
        <v>0.765</v>
      </c>
      <c r="R39" s="90">
        <v>0.33</v>
      </c>
      <c r="S39" s="90">
        <v>0.437</v>
      </c>
      <c r="T39" s="90">
        <v>5.332</v>
      </c>
    </row>
    <row r="40" spans="1:20" ht="12.75">
      <c r="A40" s="34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s="60" customFormat="1" ht="18.75" customHeight="1">
      <c r="A42" s="35" t="s">
        <v>36</v>
      </c>
      <c r="B42" s="114">
        <v>1571302</v>
      </c>
      <c r="C42" s="114">
        <v>4337717.76</v>
      </c>
      <c r="D42" s="114">
        <v>3905596.92</v>
      </c>
      <c r="E42" s="114">
        <v>856403.501</v>
      </c>
      <c r="F42" s="114">
        <v>401009.492</v>
      </c>
      <c r="G42" s="114">
        <v>849303.909</v>
      </c>
      <c r="H42" s="114">
        <v>69.681</v>
      </c>
      <c r="I42" s="114">
        <v>61.551</v>
      </c>
      <c r="J42" s="114">
        <v>127.874</v>
      </c>
      <c r="K42" s="114">
        <v>45.678</v>
      </c>
      <c r="L42" s="114">
        <v>16.874</v>
      </c>
      <c r="M42" s="114">
        <v>40.819</v>
      </c>
      <c r="N42" s="114">
        <v>43.468</v>
      </c>
      <c r="O42" s="114">
        <v>85.88</v>
      </c>
      <c r="P42" s="114">
        <v>62.023</v>
      </c>
      <c r="Q42" s="114">
        <v>74.416</v>
      </c>
      <c r="R42" s="114">
        <v>53.742</v>
      </c>
      <c r="S42" s="114">
        <v>51.459</v>
      </c>
      <c r="T42" s="114">
        <v>209.854</v>
      </c>
    </row>
    <row r="43" spans="1:20" s="60" customFormat="1" ht="18.75" customHeight="1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7"/>
      <c r="Q43" s="207"/>
      <c r="R43" s="207"/>
      <c r="S43" s="207"/>
      <c r="T43" s="207"/>
    </row>
    <row r="44" spans="1:20" s="60" customFormat="1" ht="18.75" customHeight="1">
      <c r="A44" s="210" t="s">
        <v>347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207"/>
      <c r="Q44" s="207"/>
      <c r="R44" s="207"/>
      <c r="S44" s="207"/>
      <c r="T44" s="207"/>
    </row>
    <row r="45" spans="1:20" s="60" customFormat="1" ht="18.75" customHeight="1">
      <c r="A45" s="80" t="s">
        <v>348</v>
      </c>
      <c r="B45" s="29"/>
      <c r="C45" s="29"/>
      <c r="D45" s="29"/>
      <c r="E45" s="29"/>
      <c r="F45" s="29"/>
      <c r="G45" s="10"/>
      <c r="H45" s="10"/>
      <c r="I45" s="10"/>
      <c r="J45" s="10"/>
      <c r="K45" s="29"/>
      <c r="L45" s="29"/>
      <c r="M45" s="29"/>
      <c r="N45" s="29"/>
      <c r="O45" s="29"/>
      <c r="P45" s="207"/>
      <c r="Q45" s="207"/>
      <c r="R45" s="207"/>
      <c r="S45" s="207"/>
      <c r="T45" s="207"/>
    </row>
    <row r="47" spans="1:19" s="80" customFormat="1" ht="13.5" customHeight="1">
      <c r="A47" s="80" t="s">
        <v>37</v>
      </c>
      <c r="M47" s="171"/>
      <c r="N47" s="171"/>
      <c r="O47" s="171"/>
      <c r="P47" s="171"/>
      <c r="Q47" s="171"/>
      <c r="R47" s="171"/>
      <c r="S47" s="171"/>
    </row>
    <row r="48" spans="1:20" s="80" customFormat="1" ht="12.75" customHeight="1">
      <c r="A48" s="80" t="s">
        <v>351</v>
      </c>
      <c r="M48" s="171"/>
      <c r="N48" s="171"/>
      <c r="O48" s="171"/>
      <c r="P48" s="171"/>
      <c r="Q48" s="171"/>
      <c r="R48" s="171"/>
      <c r="S48" s="171"/>
      <c r="T48" s="80">
        <v>79</v>
      </c>
    </row>
  </sheetData>
  <sheetProtection/>
  <mergeCells count="9">
    <mergeCell ref="H6:T6"/>
    <mergeCell ref="A6:A7"/>
    <mergeCell ref="A4:F4"/>
    <mergeCell ref="F6:F7"/>
    <mergeCell ref="G6:G7"/>
    <mergeCell ref="B6:B7"/>
    <mergeCell ref="C6:C7"/>
    <mergeCell ref="D6:D7"/>
    <mergeCell ref="E6:E7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4111">
    <pageSetUpPr fitToPage="1"/>
  </sheetPr>
  <dimension ref="A1:J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5" width="14.7109375" style="29" customWidth="1"/>
    <col min="6" max="6" width="4.8515625" style="29" customWidth="1"/>
    <col min="7" max="10" width="14.7109375" style="29" customWidth="1"/>
    <col min="11" max="11" width="12.421875" style="29" customWidth="1"/>
    <col min="12" max="16384" width="7.8515625" style="29" customWidth="1"/>
  </cols>
  <sheetData>
    <row r="1" spans="1:10" ht="30" customHeight="1">
      <c r="A1" s="1" t="s">
        <v>180</v>
      </c>
      <c r="B1" s="2" t="s">
        <v>181</v>
      </c>
      <c r="C1" s="43"/>
      <c r="D1" s="3"/>
      <c r="E1" s="3"/>
      <c r="F1" s="3"/>
      <c r="G1" s="44"/>
      <c r="H1" s="44"/>
      <c r="I1" s="44"/>
      <c r="J1" s="87" t="s">
        <v>352</v>
      </c>
    </row>
    <row r="2" spans="1:10" ht="21" customHeight="1" thickBot="1">
      <c r="A2" s="4"/>
      <c r="B2" s="46" t="s">
        <v>120</v>
      </c>
      <c r="C2" s="47"/>
      <c r="D2" s="6"/>
      <c r="E2" s="6"/>
      <c r="F2" s="6"/>
      <c r="G2" s="6"/>
      <c r="H2" s="47"/>
      <c r="I2" s="47"/>
      <c r="J2" s="48"/>
    </row>
    <row r="3" spans="1:10" ht="12.75" customHeight="1" thickTop="1">
      <c r="A3" s="8"/>
      <c r="B3" s="9"/>
      <c r="C3" s="10"/>
      <c r="D3" s="10"/>
      <c r="E3" s="10"/>
      <c r="F3" s="10"/>
      <c r="G3" s="10"/>
      <c r="J3" s="49"/>
    </row>
    <row r="4" spans="1:10" ht="18.75" customHeight="1">
      <c r="A4" s="86" t="s">
        <v>0</v>
      </c>
      <c r="B4" s="70"/>
      <c r="C4" s="70"/>
      <c r="D4" s="70"/>
      <c r="E4" s="70"/>
      <c r="F4" s="70"/>
      <c r="G4" s="12"/>
      <c r="J4" s="49"/>
    </row>
    <row r="5" spans="1:10" ht="12.75" customHeight="1">
      <c r="A5" s="14"/>
      <c r="B5" s="10"/>
      <c r="C5" s="10"/>
      <c r="D5" s="10"/>
      <c r="E5" s="10"/>
      <c r="F5" s="10"/>
      <c r="G5" s="10"/>
      <c r="J5" s="49"/>
    </row>
    <row r="6" spans="1:10" s="52" customFormat="1" ht="21" customHeight="1">
      <c r="A6" s="223" t="s">
        <v>133</v>
      </c>
      <c r="B6" s="224" t="s">
        <v>116</v>
      </c>
      <c r="C6" s="225"/>
      <c r="D6" s="225"/>
      <c r="E6" s="226"/>
      <c r="F6" s="50"/>
      <c r="G6" s="224" t="s">
        <v>82</v>
      </c>
      <c r="H6" s="225"/>
      <c r="I6" s="225"/>
      <c r="J6" s="226"/>
    </row>
    <row r="7" spans="1:10" s="52" customFormat="1" ht="32.25" customHeight="1">
      <c r="A7" s="222"/>
      <c r="B7" s="63" t="s">
        <v>1</v>
      </c>
      <c r="C7" s="63" t="s">
        <v>125</v>
      </c>
      <c r="D7" s="63" t="s">
        <v>201</v>
      </c>
      <c r="E7" s="63" t="s">
        <v>202</v>
      </c>
      <c r="F7" s="53"/>
      <c r="G7" s="39" t="s">
        <v>1</v>
      </c>
      <c r="H7" s="63" t="s">
        <v>125</v>
      </c>
      <c r="I7" s="63" t="s">
        <v>201</v>
      </c>
      <c r="J7" s="63" t="s">
        <v>202</v>
      </c>
    </row>
    <row r="8" spans="1:10" ht="12.75">
      <c r="A8" s="38"/>
      <c r="B8" s="38"/>
      <c r="C8" s="38"/>
      <c r="D8" s="38"/>
      <c r="E8" s="38"/>
      <c r="F8" s="20"/>
      <c r="G8" s="38"/>
      <c r="H8" s="38"/>
      <c r="I8" s="38"/>
      <c r="J8" s="38"/>
    </row>
    <row r="9" spans="1:10" ht="12.75">
      <c r="A9" s="21" t="s">
        <v>10</v>
      </c>
      <c r="B9" s="89">
        <v>7591</v>
      </c>
      <c r="C9" s="91">
        <v>27.06528327450351</v>
      </c>
      <c r="D9" s="89">
        <v>11828.581</v>
      </c>
      <c r="E9" s="89">
        <v>1558.238</v>
      </c>
      <c r="F9" s="89"/>
      <c r="G9" s="89">
        <v>1767</v>
      </c>
      <c r="H9" s="91">
        <v>6.3001390523050596</v>
      </c>
      <c r="I9" s="89">
        <v>7555.025</v>
      </c>
      <c r="J9" s="89">
        <v>4275.623</v>
      </c>
    </row>
    <row r="10" spans="1:10" ht="12.75">
      <c r="A10" s="23" t="s">
        <v>11</v>
      </c>
      <c r="B10" s="89">
        <v>68695</v>
      </c>
      <c r="C10" s="91">
        <v>60.13480982185845</v>
      </c>
      <c r="D10" s="89">
        <v>9579.419</v>
      </c>
      <c r="E10" s="89">
        <v>139.449</v>
      </c>
      <c r="F10" s="89"/>
      <c r="G10" s="89">
        <v>2511</v>
      </c>
      <c r="H10" s="91">
        <v>2.198100407055631</v>
      </c>
      <c r="I10" s="89">
        <v>1786.817</v>
      </c>
      <c r="J10" s="89">
        <v>711.596</v>
      </c>
    </row>
    <row r="11" spans="1:10" ht="12.75">
      <c r="A11" s="23" t="s">
        <v>12</v>
      </c>
      <c r="B11" s="89">
        <v>92199</v>
      </c>
      <c r="C11" s="91">
        <v>70.07227706970063</v>
      </c>
      <c r="D11" s="89">
        <v>29372.833</v>
      </c>
      <c r="E11" s="89">
        <v>318.581</v>
      </c>
      <c r="F11" s="89"/>
      <c r="G11" s="89">
        <v>3847</v>
      </c>
      <c r="H11" s="91">
        <v>2.923763271696421</v>
      </c>
      <c r="I11" s="89">
        <v>2609.672</v>
      </c>
      <c r="J11" s="89">
        <v>678.365</v>
      </c>
    </row>
    <row r="12" spans="1:10" ht="12.75">
      <c r="A12" s="23" t="s">
        <v>13</v>
      </c>
      <c r="B12" s="89">
        <v>96782</v>
      </c>
      <c r="C12" s="91">
        <v>73.96690740953036</v>
      </c>
      <c r="D12" s="89">
        <v>52430.856</v>
      </c>
      <c r="E12" s="89">
        <v>541.742</v>
      </c>
      <c r="F12" s="89"/>
      <c r="G12" s="89">
        <v>5420</v>
      </c>
      <c r="H12" s="91">
        <v>4.142305781650045</v>
      </c>
      <c r="I12" s="89">
        <v>4191.453</v>
      </c>
      <c r="J12" s="89">
        <v>773.331</v>
      </c>
    </row>
    <row r="13" spans="1:10" ht="12.75">
      <c r="A13" s="23" t="s">
        <v>14</v>
      </c>
      <c r="B13" s="89">
        <v>99616</v>
      </c>
      <c r="C13" s="91">
        <v>80.21645300521806</v>
      </c>
      <c r="D13" s="89">
        <v>78619.499</v>
      </c>
      <c r="E13" s="89">
        <v>789.226</v>
      </c>
      <c r="F13" s="89"/>
      <c r="G13" s="89">
        <v>6047</v>
      </c>
      <c r="H13" s="91">
        <v>4.869387360690588</v>
      </c>
      <c r="I13" s="89">
        <v>5528.595</v>
      </c>
      <c r="J13" s="89">
        <v>914.271</v>
      </c>
    </row>
    <row r="14" spans="1:10" ht="12.75">
      <c r="A14" s="23" t="s">
        <v>15</v>
      </c>
      <c r="B14" s="89">
        <v>95624</v>
      </c>
      <c r="C14" s="91">
        <v>84.5541682877657</v>
      </c>
      <c r="D14" s="89">
        <v>102220.732</v>
      </c>
      <c r="E14" s="89">
        <v>1068.986</v>
      </c>
      <c r="F14" s="89"/>
      <c r="G14" s="89">
        <v>6455</v>
      </c>
      <c r="H14" s="91">
        <v>5.707742369044672</v>
      </c>
      <c r="I14" s="89">
        <v>6604.719</v>
      </c>
      <c r="J14" s="89">
        <v>1023.194</v>
      </c>
    </row>
    <row r="15" spans="1:10" ht="12.75">
      <c r="A15" s="23" t="s">
        <v>16</v>
      </c>
      <c r="B15" s="89">
        <v>85167</v>
      </c>
      <c r="C15" s="91">
        <v>86.80412581282997</v>
      </c>
      <c r="D15" s="89">
        <v>116313.355</v>
      </c>
      <c r="E15" s="89">
        <v>1365.709</v>
      </c>
      <c r="F15" s="89"/>
      <c r="G15" s="89">
        <v>6281</v>
      </c>
      <c r="H15" s="91">
        <v>6.401736755203132</v>
      </c>
      <c r="I15" s="89">
        <v>7314.144</v>
      </c>
      <c r="J15" s="89">
        <v>1164.487</v>
      </c>
    </row>
    <row r="16" spans="1:10" ht="12.75">
      <c r="A16" s="23" t="s">
        <v>17</v>
      </c>
      <c r="B16" s="89">
        <v>75984</v>
      </c>
      <c r="C16" s="91">
        <v>88.24369679584703</v>
      </c>
      <c r="D16" s="89">
        <v>126891.81</v>
      </c>
      <c r="E16" s="89">
        <v>1669.981</v>
      </c>
      <c r="F16" s="89"/>
      <c r="G16" s="89">
        <v>6147</v>
      </c>
      <c r="H16" s="91">
        <v>7.138792432670979</v>
      </c>
      <c r="I16" s="89">
        <v>8083.757</v>
      </c>
      <c r="J16" s="89">
        <v>1315.074</v>
      </c>
    </row>
    <row r="17" spans="1:10" ht="12.75">
      <c r="A17" s="23" t="s">
        <v>18</v>
      </c>
      <c r="B17" s="89">
        <v>67216</v>
      </c>
      <c r="C17" s="91">
        <v>89.22043617346058</v>
      </c>
      <c r="D17" s="89">
        <v>132857.767</v>
      </c>
      <c r="E17" s="89">
        <v>1976.579</v>
      </c>
      <c r="F17" s="89"/>
      <c r="G17" s="89">
        <v>5979</v>
      </c>
      <c r="H17" s="91">
        <v>7.936339381711511</v>
      </c>
      <c r="I17" s="89">
        <v>8632.024</v>
      </c>
      <c r="J17" s="89">
        <v>1443.724</v>
      </c>
    </row>
    <row r="18" spans="1:10" ht="12.75">
      <c r="A18" s="23" t="s">
        <v>19</v>
      </c>
      <c r="B18" s="89">
        <v>60186</v>
      </c>
      <c r="C18" s="91">
        <v>89.64921426975498</v>
      </c>
      <c r="D18" s="89">
        <v>136171.101</v>
      </c>
      <c r="E18" s="89">
        <v>2262.505</v>
      </c>
      <c r="F18" s="89"/>
      <c r="G18" s="89">
        <v>5676</v>
      </c>
      <c r="H18" s="91">
        <v>8.45460639010948</v>
      </c>
      <c r="I18" s="89">
        <v>8940.535</v>
      </c>
      <c r="J18" s="89">
        <v>1575.147</v>
      </c>
    </row>
    <row r="19" spans="1:10" ht="12.75">
      <c r="A19" s="23" t="s">
        <v>20</v>
      </c>
      <c r="B19" s="89">
        <v>53593</v>
      </c>
      <c r="C19" s="91">
        <v>90.05259355098886</v>
      </c>
      <c r="D19" s="89">
        <v>137338.169</v>
      </c>
      <c r="E19" s="89">
        <v>2562.614</v>
      </c>
      <c r="F19" s="89"/>
      <c r="G19" s="89">
        <v>5730</v>
      </c>
      <c r="H19" s="91">
        <v>9.628148471762472</v>
      </c>
      <c r="I19" s="89">
        <v>9874.693</v>
      </c>
      <c r="J19" s="89">
        <v>1723.332</v>
      </c>
    </row>
    <row r="20" spans="1:10" ht="12.75">
      <c r="A20" s="23" t="s">
        <v>21</v>
      </c>
      <c r="B20" s="89">
        <v>94006</v>
      </c>
      <c r="C20" s="91">
        <v>90.31656818946054</v>
      </c>
      <c r="D20" s="89">
        <v>280718.543</v>
      </c>
      <c r="E20" s="89">
        <v>2986.177</v>
      </c>
      <c r="F20" s="89"/>
      <c r="G20" s="89">
        <v>11061</v>
      </c>
      <c r="H20" s="91">
        <v>10.62689148292261</v>
      </c>
      <c r="I20" s="89">
        <v>21277.632</v>
      </c>
      <c r="J20" s="89">
        <v>1923.663</v>
      </c>
    </row>
    <row r="21" spans="1:10" ht="12.75">
      <c r="A21" s="23" t="s">
        <v>22</v>
      </c>
      <c r="B21" s="89">
        <v>79598</v>
      </c>
      <c r="C21" s="91">
        <v>91.3449621299059</v>
      </c>
      <c r="D21" s="89">
        <v>284653.33</v>
      </c>
      <c r="E21" s="89">
        <v>3576.137</v>
      </c>
      <c r="F21" s="89"/>
      <c r="G21" s="89">
        <v>9938</v>
      </c>
      <c r="H21" s="91">
        <v>11.404636217580904</v>
      </c>
      <c r="I21" s="89">
        <v>22200.114</v>
      </c>
      <c r="J21" s="89">
        <v>2233.861</v>
      </c>
    </row>
    <row r="22" spans="1:10" ht="12.75">
      <c r="A22" s="23" t="s">
        <v>23</v>
      </c>
      <c r="B22" s="89">
        <v>65849</v>
      </c>
      <c r="C22" s="91">
        <v>92.18159419884088</v>
      </c>
      <c r="D22" s="89">
        <v>275750.346</v>
      </c>
      <c r="E22" s="89">
        <v>4187.616</v>
      </c>
      <c r="F22" s="89"/>
      <c r="G22" s="89">
        <v>8849</v>
      </c>
      <c r="H22" s="91">
        <v>12.387658537951115</v>
      </c>
      <c r="I22" s="89">
        <v>22461.147</v>
      </c>
      <c r="J22" s="89">
        <v>2538.27</v>
      </c>
    </row>
    <row r="23" spans="1:10" ht="12.75">
      <c r="A23" s="23" t="s">
        <v>24</v>
      </c>
      <c r="B23" s="89">
        <v>53583</v>
      </c>
      <c r="C23" s="91">
        <v>92.63683828360016</v>
      </c>
      <c r="D23" s="89">
        <v>257875.494</v>
      </c>
      <c r="E23" s="89">
        <v>4812.636</v>
      </c>
      <c r="F23" s="89"/>
      <c r="G23" s="89">
        <v>7873</v>
      </c>
      <c r="H23" s="91">
        <v>13.611216762905848</v>
      </c>
      <c r="I23" s="89">
        <v>22470.705</v>
      </c>
      <c r="J23" s="89">
        <v>2854.148</v>
      </c>
    </row>
    <row r="24" spans="1:10" ht="12.75">
      <c r="A24" s="23" t="s">
        <v>25</v>
      </c>
      <c r="B24" s="89">
        <v>42365</v>
      </c>
      <c r="C24" s="91">
        <v>92.93219558207385</v>
      </c>
      <c r="D24" s="89">
        <v>231777.232</v>
      </c>
      <c r="E24" s="89">
        <v>5470.96</v>
      </c>
      <c r="F24" s="89"/>
      <c r="G24" s="89">
        <v>6713</v>
      </c>
      <c r="H24" s="91">
        <v>14.72568934125957</v>
      </c>
      <c r="I24" s="89">
        <v>21783.266</v>
      </c>
      <c r="J24" s="89">
        <v>3244.938</v>
      </c>
    </row>
    <row r="25" spans="1:10" ht="12.75">
      <c r="A25" s="23" t="s">
        <v>26</v>
      </c>
      <c r="B25" s="89">
        <v>144502</v>
      </c>
      <c r="C25" s="91">
        <v>92.41444587274484</v>
      </c>
      <c r="D25" s="89">
        <v>1203208.96</v>
      </c>
      <c r="E25" s="89">
        <v>8326.59</v>
      </c>
      <c r="F25" s="89"/>
      <c r="G25" s="89">
        <v>33062</v>
      </c>
      <c r="H25" s="91">
        <v>21.1443883783248</v>
      </c>
      <c r="I25" s="89">
        <v>192120.525</v>
      </c>
      <c r="J25" s="89">
        <v>5810.917</v>
      </c>
    </row>
    <row r="26" spans="1:10" ht="12.75">
      <c r="A26" s="23" t="s">
        <v>27</v>
      </c>
      <c r="B26" s="89">
        <v>13175</v>
      </c>
      <c r="C26" s="91">
        <v>85.5741751104183</v>
      </c>
      <c r="D26" s="89">
        <v>252587.097</v>
      </c>
      <c r="E26" s="89">
        <v>19171.696</v>
      </c>
      <c r="F26" s="89"/>
      <c r="G26" s="89">
        <v>7371</v>
      </c>
      <c r="H26" s="91">
        <v>47.87607170693687</v>
      </c>
      <c r="I26" s="89">
        <v>123574.823</v>
      </c>
      <c r="J26" s="89">
        <v>16765.001</v>
      </c>
    </row>
    <row r="27" spans="1:10" ht="12.75">
      <c r="A27" s="24" t="s">
        <v>28</v>
      </c>
      <c r="B27" s="89">
        <v>4289</v>
      </c>
      <c r="C27" s="91">
        <v>81.40064528373505</v>
      </c>
      <c r="D27" s="89">
        <v>185401.792</v>
      </c>
      <c r="E27" s="89">
        <v>43227.277</v>
      </c>
      <c r="F27" s="90"/>
      <c r="G27" s="89">
        <v>3644</v>
      </c>
      <c r="H27" s="91">
        <v>69.1592332510913</v>
      </c>
      <c r="I27" s="89">
        <v>359393.855</v>
      </c>
      <c r="J27" s="89">
        <v>98626.195</v>
      </c>
    </row>
    <row r="28" spans="1:10" ht="12.75">
      <c r="A28" s="31"/>
      <c r="B28" s="93"/>
      <c r="C28" s="96"/>
      <c r="D28" s="93"/>
      <c r="E28" s="93"/>
      <c r="F28" s="93"/>
      <c r="G28" s="93"/>
      <c r="H28" s="96"/>
      <c r="I28" s="93"/>
      <c r="J28" s="95"/>
    </row>
    <row r="29" spans="1:10" ht="12.75">
      <c r="A29" s="26"/>
      <c r="B29" s="101"/>
      <c r="C29" s="106"/>
      <c r="D29" s="101"/>
      <c r="E29" s="101"/>
      <c r="F29" s="101"/>
      <c r="G29" s="101"/>
      <c r="H29" s="106"/>
      <c r="I29" s="101"/>
      <c r="J29" s="102"/>
    </row>
    <row r="30" spans="1:10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2"/>
    </row>
    <row r="31" spans="1:10" ht="12.75">
      <c r="A31" s="57"/>
      <c r="B31" s="94"/>
      <c r="C31" s="97"/>
      <c r="D31" s="94"/>
      <c r="E31" s="94"/>
      <c r="F31" s="94"/>
      <c r="G31" s="94"/>
      <c r="H31" s="97"/>
      <c r="I31" s="94"/>
      <c r="J31" s="103"/>
    </row>
    <row r="32" spans="1:10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</row>
    <row r="33" spans="1:10" ht="12.75">
      <c r="A33" s="21" t="s">
        <v>29</v>
      </c>
      <c r="B33" s="89">
        <v>197758</v>
      </c>
      <c r="C33" s="91">
        <v>62.925745850728035</v>
      </c>
      <c r="D33" s="89">
        <v>64146.925</v>
      </c>
      <c r="E33" s="89">
        <v>324.371</v>
      </c>
      <c r="F33" s="89"/>
      <c r="G33" s="89">
        <v>9595</v>
      </c>
      <c r="H33" s="91">
        <v>3.053087771102739</v>
      </c>
      <c r="I33" s="89">
        <v>13041.94</v>
      </c>
      <c r="J33" s="89">
        <v>1359.243</v>
      </c>
    </row>
    <row r="34" spans="1:10" ht="12.75">
      <c r="A34" s="21" t="s">
        <v>30</v>
      </c>
      <c r="B34" s="89">
        <v>251202</v>
      </c>
      <c r="C34" s="91">
        <v>79.93928227061396</v>
      </c>
      <c r="D34" s="89">
        <v>206096.826</v>
      </c>
      <c r="E34" s="89">
        <v>820.443</v>
      </c>
      <c r="F34" s="89"/>
      <c r="G34" s="89">
        <v>15655</v>
      </c>
      <c r="H34" s="91">
        <v>4.981845144331897</v>
      </c>
      <c r="I34" s="89">
        <v>14417.674</v>
      </c>
      <c r="J34" s="89">
        <v>920.963</v>
      </c>
    </row>
    <row r="35" spans="1:10" ht="12.75" customHeight="1">
      <c r="A35" s="21" t="s">
        <v>31</v>
      </c>
      <c r="B35" s="89">
        <v>276781</v>
      </c>
      <c r="C35" s="91">
        <v>88.0702446598976</v>
      </c>
      <c r="D35" s="89">
        <v>471168.356</v>
      </c>
      <c r="E35" s="89">
        <v>1702.315</v>
      </c>
      <c r="F35" s="89"/>
      <c r="G35" s="89">
        <v>22642</v>
      </c>
      <c r="H35" s="91">
        <v>7.204564184642015</v>
      </c>
      <c r="I35" s="89">
        <v>30230.56</v>
      </c>
      <c r="J35" s="89">
        <v>1335.154</v>
      </c>
    </row>
    <row r="36" spans="1:10" ht="12.75" customHeight="1">
      <c r="A36" s="21" t="s">
        <v>32</v>
      </c>
      <c r="B36" s="89">
        <v>285190</v>
      </c>
      <c r="C36" s="91">
        <v>90.7494089307932</v>
      </c>
      <c r="D36" s="89">
        <v>897865.598</v>
      </c>
      <c r="E36" s="89">
        <v>3148.307</v>
      </c>
      <c r="F36" s="89"/>
      <c r="G36" s="89">
        <v>33511</v>
      </c>
      <c r="H36" s="91">
        <v>10.663429442406153</v>
      </c>
      <c r="I36" s="89">
        <v>67671.227</v>
      </c>
      <c r="J36" s="89">
        <v>2019.374</v>
      </c>
    </row>
    <row r="37" spans="1:10" ht="12.75" customHeight="1">
      <c r="A37" s="21" t="s">
        <v>33</v>
      </c>
      <c r="B37" s="89">
        <v>218988</v>
      </c>
      <c r="C37" s="91">
        <v>92.9131786958348</v>
      </c>
      <c r="D37" s="89">
        <v>1264948.47</v>
      </c>
      <c r="E37" s="89">
        <v>5776.337</v>
      </c>
      <c r="F37" s="89"/>
      <c r="G37" s="89">
        <v>35754</v>
      </c>
      <c r="H37" s="91">
        <v>15.169862234875325</v>
      </c>
      <c r="I37" s="89">
        <v>126068.947</v>
      </c>
      <c r="J37" s="89">
        <v>3526.01</v>
      </c>
    </row>
    <row r="38" spans="1:10" ht="12.75" customHeight="1">
      <c r="A38" s="21" t="s">
        <v>34</v>
      </c>
      <c r="B38" s="89">
        <v>56943</v>
      </c>
      <c r="C38" s="91">
        <v>90.5999904536125</v>
      </c>
      <c r="D38" s="89">
        <v>631182.376</v>
      </c>
      <c r="E38" s="89">
        <v>11084.459</v>
      </c>
      <c r="F38" s="89"/>
      <c r="G38" s="89">
        <v>18304</v>
      </c>
      <c r="H38" s="91">
        <v>29.12284609632305</v>
      </c>
      <c r="I38" s="89">
        <v>148140.532</v>
      </c>
      <c r="J38" s="89">
        <v>8093.342</v>
      </c>
    </row>
    <row r="39" spans="1:10" ht="12.75" customHeight="1">
      <c r="A39" s="59" t="s">
        <v>35</v>
      </c>
      <c r="B39" s="89">
        <v>13158</v>
      </c>
      <c r="C39" s="92">
        <v>83.73957869280214</v>
      </c>
      <c r="D39" s="89">
        <v>370188.363</v>
      </c>
      <c r="E39" s="89">
        <v>28134.091</v>
      </c>
      <c r="F39" s="90"/>
      <c r="G39" s="89">
        <v>8910</v>
      </c>
      <c r="H39" s="92">
        <v>56.70463947050213</v>
      </c>
      <c r="I39" s="89">
        <v>456832.621</v>
      </c>
      <c r="J39" s="89">
        <v>51271.899</v>
      </c>
    </row>
    <row r="40" spans="1:10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5"/>
    </row>
    <row r="41" spans="1:10" ht="12.75">
      <c r="A41" s="34"/>
      <c r="B41" s="101"/>
      <c r="C41" s="106"/>
      <c r="D41" s="101"/>
      <c r="E41" s="101"/>
      <c r="F41" s="101"/>
      <c r="G41" s="101"/>
      <c r="H41" s="106"/>
      <c r="I41" s="101"/>
      <c r="J41" s="102"/>
    </row>
    <row r="42" spans="1:10" s="60" customFormat="1" ht="18.75" customHeight="1">
      <c r="A42" s="35" t="s">
        <v>36</v>
      </c>
      <c r="B42" s="114">
        <v>1300020</v>
      </c>
      <c r="C42" s="109">
        <v>82.73520939959346</v>
      </c>
      <c r="D42" s="114">
        <v>3905596.92</v>
      </c>
      <c r="E42" s="114">
        <v>3004.259</v>
      </c>
      <c r="F42" s="114"/>
      <c r="G42" s="114">
        <v>144371</v>
      </c>
      <c r="H42" s="109">
        <v>9.187985505014314</v>
      </c>
      <c r="I42" s="114">
        <v>856403.501</v>
      </c>
      <c r="J42" s="114">
        <v>5931.963</v>
      </c>
    </row>
    <row r="43" ht="12.75">
      <c r="A43"/>
    </row>
    <row r="44" s="62" customFormat="1" ht="12.75">
      <c r="A44" s="80" t="s">
        <v>37</v>
      </c>
    </row>
    <row r="45" spans="1:10" s="62" customFormat="1" ht="12.75">
      <c r="A45" s="80" t="s">
        <v>351</v>
      </c>
      <c r="J45" s="62">
        <v>80</v>
      </c>
    </row>
  </sheetData>
  <sheetProtection/>
  <mergeCells count="3">
    <mergeCell ref="A6:A7"/>
    <mergeCell ref="B6:E6"/>
    <mergeCell ref="G6:J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41111">
    <pageSetUpPr fitToPage="1"/>
  </sheetPr>
  <dimension ref="A1:M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5" width="12.00390625" style="29" customWidth="1"/>
    <col min="6" max="6" width="2.7109375" style="29" customWidth="1"/>
    <col min="7" max="10" width="13.00390625" style="29" customWidth="1"/>
    <col min="11" max="11" width="2.7109375" style="29" customWidth="1"/>
    <col min="12" max="13" width="13.00390625" style="29" customWidth="1"/>
    <col min="14" max="16384" width="7.8515625" style="29" customWidth="1"/>
  </cols>
  <sheetData>
    <row r="1" spans="1:13" ht="30" customHeight="1">
      <c r="A1" s="1" t="s">
        <v>182</v>
      </c>
      <c r="B1" s="2"/>
      <c r="C1" s="43" t="s">
        <v>181</v>
      </c>
      <c r="D1" s="3"/>
      <c r="E1" s="3"/>
      <c r="F1" s="3"/>
      <c r="G1" s="3"/>
      <c r="H1" s="3"/>
      <c r="I1" s="3"/>
      <c r="J1" s="3"/>
      <c r="K1" s="44"/>
      <c r="L1" s="44"/>
      <c r="M1" s="87" t="s">
        <v>352</v>
      </c>
    </row>
    <row r="2" spans="1:13" ht="21" customHeight="1" thickBot="1">
      <c r="A2" s="4"/>
      <c r="B2" s="46"/>
      <c r="C2" s="46" t="s">
        <v>183</v>
      </c>
      <c r="D2" s="6"/>
      <c r="E2" s="6"/>
      <c r="F2" s="6"/>
      <c r="G2" s="6"/>
      <c r="H2" s="6"/>
      <c r="I2" s="6"/>
      <c r="J2" s="6"/>
      <c r="K2" s="47"/>
      <c r="L2" s="47"/>
      <c r="M2" s="48"/>
    </row>
    <row r="3" spans="1:13" ht="12.75" customHeight="1" thickTop="1">
      <c r="A3" s="8"/>
      <c r="B3" s="9"/>
      <c r="C3" s="10"/>
      <c r="D3" s="10"/>
      <c r="E3" s="10"/>
      <c r="F3" s="10"/>
      <c r="G3" s="10"/>
      <c r="M3" s="49"/>
    </row>
    <row r="4" spans="1:13" ht="18.75" customHeight="1">
      <c r="A4" s="230" t="s">
        <v>0</v>
      </c>
      <c r="B4" s="231"/>
      <c r="C4" s="231"/>
      <c r="D4" s="231"/>
      <c r="E4" s="231"/>
      <c r="F4" s="231"/>
      <c r="G4" s="12"/>
      <c r="M4" s="49"/>
    </row>
    <row r="5" spans="1:13" ht="12.75" customHeight="1">
      <c r="A5" s="14"/>
      <c r="B5" s="10"/>
      <c r="C5" s="10"/>
      <c r="D5" s="10"/>
      <c r="E5" s="10"/>
      <c r="F5" s="10"/>
      <c r="G5" s="10"/>
      <c r="M5" s="49"/>
    </row>
    <row r="6" spans="1:13" s="52" customFormat="1" ht="21" customHeight="1">
      <c r="A6" s="223" t="s">
        <v>133</v>
      </c>
      <c r="B6" s="224" t="s">
        <v>117</v>
      </c>
      <c r="C6" s="225"/>
      <c r="D6" s="225"/>
      <c r="E6" s="226"/>
      <c r="F6" s="50"/>
      <c r="G6" s="224" t="s">
        <v>118</v>
      </c>
      <c r="H6" s="225"/>
      <c r="I6" s="225"/>
      <c r="J6" s="226"/>
      <c r="K6" s="63"/>
      <c r="L6" s="224" t="s">
        <v>119</v>
      </c>
      <c r="M6" s="226"/>
    </row>
    <row r="7" spans="1:13" s="52" customFormat="1" ht="25.5">
      <c r="A7" s="222"/>
      <c r="B7" s="63" t="s">
        <v>1</v>
      </c>
      <c r="C7" s="63" t="s">
        <v>125</v>
      </c>
      <c r="D7" s="63" t="s">
        <v>150</v>
      </c>
      <c r="E7" s="63" t="s">
        <v>158</v>
      </c>
      <c r="F7" s="53"/>
      <c r="G7" s="39" t="s">
        <v>1</v>
      </c>
      <c r="H7" s="63" t="s">
        <v>125</v>
      </c>
      <c r="I7" s="63" t="s">
        <v>205</v>
      </c>
      <c r="J7" s="63" t="s">
        <v>206</v>
      </c>
      <c r="K7" s="54"/>
      <c r="L7" s="39" t="s">
        <v>1</v>
      </c>
      <c r="M7" s="63" t="s">
        <v>125</v>
      </c>
    </row>
    <row r="8" spans="1:13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20"/>
      <c r="L8" s="38"/>
      <c r="M8" s="38"/>
    </row>
    <row r="9" spans="1:13" ht="12.75">
      <c r="A9" s="21" t="s">
        <v>10</v>
      </c>
      <c r="B9" s="89">
        <v>71</v>
      </c>
      <c r="C9" s="91">
        <v>0.25314650408243305</v>
      </c>
      <c r="D9" s="89">
        <v>194.631</v>
      </c>
      <c r="E9" s="89">
        <v>2741.282</v>
      </c>
      <c r="F9" s="89"/>
      <c r="G9" s="89">
        <v>11005</v>
      </c>
      <c r="H9" s="91">
        <v>39.23770813277712</v>
      </c>
      <c r="I9" s="89">
        <v>19335.573</v>
      </c>
      <c r="J9" s="89">
        <v>1756.981</v>
      </c>
      <c r="K9" s="89"/>
      <c r="L9" s="139">
        <v>16971</v>
      </c>
      <c r="M9" s="174">
        <v>60.50914536314044</v>
      </c>
    </row>
    <row r="10" spans="1:13" ht="12.75">
      <c r="A10" s="23" t="s">
        <v>11</v>
      </c>
      <c r="B10" s="89">
        <v>8950</v>
      </c>
      <c r="C10" s="91">
        <v>7.834726659955356</v>
      </c>
      <c r="D10" s="89">
        <v>521.132</v>
      </c>
      <c r="E10" s="89">
        <v>58.227</v>
      </c>
      <c r="F10" s="89"/>
      <c r="G10" s="89">
        <v>76980</v>
      </c>
      <c r="H10" s="91">
        <v>67.38740316015232</v>
      </c>
      <c r="I10" s="89">
        <v>10767.273</v>
      </c>
      <c r="J10" s="89">
        <v>139.871</v>
      </c>
      <c r="K10" s="89"/>
      <c r="L10" s="139">
        <v>28305</v>
      </c>
      <c r="M10" s="174">
        <v>24.77787017989233</v>
      </c>
    </row>
    <row r="11" spans="1:13" ht="12.75">
      <c r="A11" s="23" t="s">
        <v>12</v>
      </c>
      <c r="B11" s="89">
        <v>22475</v>
      </c>
      <c r="C11" s="91">
        <v>17.081252802541478</v>
      </c>
      <c r="D11" s="89">
        <v>2778.784</v>
      </c>
      <c r="E11" s="89">
        <v>123.639</v>
      </c>
      <c r="F11" s="89"/>
      <c r="G11" s="89">
        <v>91089</v>
      </c>
      <c r="H11" s="91">
        <v>69.22866458423584</v>
      </c>
      <c r="I11" s="89">
        <v>24743.045</v>
      </c>
      <c r="J11" s="89">
        <v>271.636</v>
      </c>
      <c r="K11" s="89"/>
      <c r="L11" s="139">
        <v>18013</v>
      </c>
      <c r="M11" s="174">
        <v>13.690082613222676</v>
      </c>
    </row>
    <row r="12" spans="1:13" ht="12.75">
      <c r="A12" s="23" t="s">
        <v>13</v>
      </c>
      <c r="B12" s="89">
        <v>29225</v>
      </c>
      <c r="C12" s="91">
        <v>22.335587909358402</v>
      </c>
      <c r="D12" s="89">
        <v>6293.991</v>
      </c>
      <c r="E12" s="89">
        <v>215.363</v>
      </c>
      <c r="F12" s="89"/>
      <c r="G12" s="89">
        <v>88112</v>
      </c>
      <c r="H12" s="91">
        <v>67.34074668500898</v>
      </c>
      <c r="I12" s="89">
        <v>33663.359</v>
      </c>
      <c r="J12" s="89">
        <v>382.052</v>
      </c>
      <c r="K12" s="89"/>
      <c r="L12" s="139">
        <v>13508</v>
      </c>
      <c r="M12" s="174">
        <v>10.32366540563262</v>
      </c>
    </row>
    <row r="13" spans="1:13" ht="12.75">
      <c r="A13" s="23" t="s">
        <v>14</v>
      </c>
      <c r="B13" s="89">
        <v>35190</v>
      </c>
      <c r="C13" s="91">
        <v>28.336983830445146</v>
      </c>
      <c r="D13" s="89">
        <v>9487.223</v>
      </c>
      <c r="E13" s="89">
        <v>269.6</v>
      </c>
      <c r="F13" s="89"/>
      <c r="G13" s="89">
        <v>79950</v>
      </c>
      <c r="H13" s="91">
        <v>64.38027443148876</v>
      </c>
      <c r="I13" s="89">
        <v>37943.745</v>
      </c>
      <c r="J13" s="89">
        <v>474.593</v>
      </c>
      <c r="K13" s="89"/>
      <c r="L13" s="139">
        <v>9044</v>
      </c>
      <c r="M13" s="174">
        <v>7.282741738066095</v>
      </c>
    </row>
    <row r="14" spans="1:13" ht="12.75">
      <c r="A14" s="23" t="s">
        <v>15</v>
      </c>
      <c r="B14" s="89">
        <v>36403</v>
      </c>
      <c r="C14" s="91">
        <v>32.18883740671312</v>
      </c>
      <c r="D14" s="89">
        <v>11695.973</v>
      </c>
      <c r="E14" s="89">
        <v>321.291</v>
      </c>
      <c r="F14" s="89"/>
      <c r="G14" s="89">
        <v>70745</v>
      </c>
      <c r="H14" s="91">
        <v>62.55526474021151</v>
      </c>
      <c r="I14" s="89">
        <v>38056.39</v>
      </c>
      <c r="J14" s="89">
        <v>537.938</v>
      </c>
      <c r="K14" s="89"/>
      <c r="L14" s="139">
        <v>5944</v>
      </c>
      <c r="M14" s="174">
        <v>5.255897853075372</v>
      </c>
    </row>
    <row r="15" spans="1:13" ht="12.75">
      <c r="A15" s="23" t="s">
        <v>16</v>
      </c>
      <c r="B15" s="89">
        <v>33409</v>
      </c>
      <c r="C15" s="91">
        <v>34.05120574026133</v>
      </c>
      <c r="D15" s="89">
        <v>12083.131</v>
      </c>
      <c r="E15" s="89">
        <v>361.673</v>
      </c>
      <c r="F15" s="89"/>
      <c r="G15" s="89">
        <v>60380</v>
      </c>
      <c r="H15" s="91">
        <v>61.54065678700288</v>
      </c>
      <c r="I15" s="89">
        <v>35162.111</v>
      </c>
      <c r="J15" s="89">
        <v>582.347</v>
      </c>
      <c r="K15" s="89"/>
      <c r="L15" s="139">
        <v>4325</v>
      </c>
      <c r="M15" s="174">
        <v>4.408137472735797</v>
      </c>
    </row>
    <row r="16" spans="1:13" ht="12.75">
      <c r="A16" s="23" t="s">
        <v>17</v>
      </c>
      <c r="B16" s="89">
        <v>29610</v>
      </c>
      <c r="C16" s="91">
        <v>34.38744817494513</v>
      </c>
      <c r="D16" s="89">
        <v>12299.719</v>
      </c>
      <c r="E16" s="89">
        <v>415.391</v>
      </c>
      <c r="F16" s="89"/>
      <c r="G16" s="89">
        <v>53170</v>
      </c>
      <c r="H16" s="91">
        <v>61.74875445666438</v>
      </c>
      <c r="I16" s="89">
        <v>33550.862</v>
      </c>
      <c r="J16" s="89">
        <v>631.011</v>
      </c>
      <c r="K16" s="89"/>
      <c r="L16" s="139">
        <v>3327</v>
      </c>
      <c r="M16" s="174">
        <v>3.863797368390491</v>
      </c>
    </row>
    <row r="17" spans="1:13" ht="12.75">
      <c r="A17" s="23" t="s">
        <v>18</v>
      </c>
      <c r="B17" s="89">
        <v>26404</v>
      </c>
      <c r="C17" s="91">
        <v>35.04785165323811</v>
      </c>
      <c r="D17" s="89">
        <v>12048.901</v>
      </c>
      <c r="E17" s="89">
        <v>456.329</v>
      </c>
      <c r="F17" s="89"/>
      <c r="G17" s="89">
        <v>46446</v>
      </c>
      <c r="H17" s="91">
        <v>61.65098158939166</v>
      </c>
      <c r="I17" s="89">
        <v>31660.309</v>
      </c>
      <c r="J17" s="89">
        <v>681.658</v>
      </c>
      <c r="K17" s="89"/>
      <c r="L17" s="139">
        <v>2487</v>
      </c>
      <c r="M17" s="174">
        <v>3.3011667573702166</v>
      </c>
    </row>
    <row r="18" spans="1:13" ht="12.75">
      <c r="A18" s="23" t="s">
        <v>19</v>
      </c>
      <c r="B18" s="89">
        <v>22785</v>
      </c>
      <c r="C18" s="91">
        <v>33.9390779772101</v>
      </c>
      <c r="D18" s="89">
        <v>11690.501</v>
      </c>
      <c r="E18" s="89">
        <v>513.079</v>
      </c>
      <c r="F18" s="89"/>
      <c r="G18" s="89">
        <v>42167</v>
      </c>
      <c r="H18" s="91">
        <v>62.80926491397929</v>
      </c>
      <c r="I18" s="89">
        <v>30609.735</v>
      </c>
      <c r="J18" s="89">
        <v>725.917</v>
      </c>
      <c r="K18" s="89"/>
      <c r="L18" s="139">
        <v>2183</v>
      </c>
      <c r="M18" s="174">
        <v>3.2516571088106057</v>
      </c>
    </row>
    <row r="19" spans="1:13" ht="12.75">
      <c r="A19" s="23" t="s">
        <v>20</v>
      </c>
      <c r="B19" s="89">
        <v>18671</v>
      </c>
      <c r="C19" s="91">
        <v>31.372977332683615</v>
      </c>
      <c r="D19" s="89">
        <v>10884.586</v>
      </c>
      <c r="E19" s="89">
        <v>582.967</v>
      </c>
      <c r="F19" s="89"/>
      <c r="G19" s="89">
        <v>39054</v>
      </c>
      <c r="H19" s="91">
        <v>65.62263707089208</v>
      </c>
      <c r="I19" s="89">
        <v>29961.946</v>
      </c>
      <c r="J19" s="89">
        <v>767.193</v>
      </c>
      <c r="K19" s="89"/>
      <c r="L19" s="139">
        <v>1788</v>
      </c>
      <c r="M19" s="174">
        <v>3.0043855964243105</v>
      </c>
    </row>
    <row r="20" spans="1:13" ht="12.75">
      <c r="A20" s="23" t="s">
        <v>21</v>
      </c>
      <c r="B20" s="89">
        <v>30917</v>
      </c>
      <c r="C20" s="91">
        <v>29.703607628380652</v>
      </c>
      <c r="D20" s="89">
        <v>20213.125</v>
      </c>
      <c r="E20" s="89">
        <v>653.787</v>
      </c>
      <c r="F20" s="89"/>
      <c r="G20" s="89">
        <v>70275</v>
      </c>
      <c r="H20" s="91">
        <v>67.51693327568815</v>
      </c>
      <c r="I20" s="89">
        <v>59780.205</v>
      </c>
      <c r="J20" s="89">
        <v>850.661</v>
      </c>
      <c r="K20" s="89"/>
      <c r="L20" s="139">
        <v>2893</v>
      </c>
      <c r="M20" s="174">
        <v>2.7794590959312098</v>
      </c>
    </row>
    <row r="21" spans="1:13" ht="12.75">
      <c r="A21" s="23" t="s">
        <v>22</v>
      </c>
      <c r="B21" s="89">
        <v>25013</v>
      </c>
      <c r="C21" s="91">
        <v>28.704383750286894</v>
      </c>
      <c r="D21" s="89">
        <v>18481.284</v>
      </c>
      <c r="E21" s="89">
        <v>738.867</v>
      </c>
      <c r="F21" s="89"/>
      <c r="G21" s="89">
        <v>60055</v>
      </c>
      <c r="H21" s="91">
        <v>68.91783337158596</v>
      </c>
      <c r="I21" s="89">
        <v>56826.702</v>
      </c>
      <c r="J21" s="89">
        <v>946.244</v>
      </c>
      <c r="K21" s="89"/>
      <c r="L21" s="139">
        <v>2072</v>
      </c>
      <c r="M21" s="174">
        <v>2.3777828781271517</v>
      </c>
    </row>
    <row r="22" spans="1:13" ht="12.75">
      <c r="A22" s="23" t="s">
        <v>23</v>
      </c>
      <c r="B22" s="89">
        <v>19835</v>
      </c>
      <c r="C22" s="91">
        <v>27.766889716381556</v>
      </c>
      <c r="D22" s="89">
        <v>16485.61</v>
      </c>
      <c r="E22" s="89">
        <v>831.137</v>
      </c>
      <c r="F22" s="89"/>
      <c r="G22" s="89">
        <v>50271</v>
      </c>
      <c r="H22" s="91">
        <v>70.37405157208052</v>
      </c>
      <c r="I22" s="89">
        <v>52384.769</v>
      </c>
      <c r="J22" s="89">
        <v>1042.047</v>
      </c>
      <c r="K22" s="89"/>
      <c r="L22" s="139">
        <v>1328</v>
      </c>
      <c r="M22" s="174">
        <v>1.8590587115379233</v>
      </c>
    </row>
    <row r="23" spans="1:13" ht="12.75">
      <c r="A23" s="23" t="s">
        <v>24</v>
      </c>
      <c r="B23" s="89">
        <v>16230</v>
      </c>
      <c r="C23" s="91">
        <v>28.059195740119634</v>
      </c>
      <c r="D23" s="89">
        <v>15144.007</v>
      </c>
      <c r="E23" s="89">
        <v>933.087</v>
      </c>
      <c r="F23" s="89"/>
      <c r="G23" s="89">
        <v>40677</v>
      </c>
      <c r="H23" s="91">
        <v>70.32433180042183</v>
      </c>
      <c r="I23" s="89">
        <v>45493.314</v>
      </c>
      <c r="J23" s="89">
        <v>1118.404</v>
      </c>
      <c r="K23" s="89"/>
      <c r="L23" s="139">
        <v>935</v>
      </c>
      <c r="M23" s="174">
        <v>1.6164724594585251</v>
      </c>
    </row>
    <row r="24" spans="1:13" ht="12.75">
      <c r="A24" s="23" t="s">
        <v>25</v>
      </c>
      <c r="B24" s="89">
        <v>12815</v>
      </c>
      <c r="C24" s="91">
        <v>28.111084300348782</v>
      </c>
      <c r="D24" s="89">
        <v>13301.245</v>
      </c>
      <c r="E24" s="89">
        <v>1037.943</v>
      </c>
      <c r="F24" s="89"/>
      <c r="G24" s="89">
        <v>32095</v>
      </c>
      <c r="H24" s="91">
        <v>70.40384320091255</v>
      </c>
      <c r="I24" s="89">
        <v>38242.255</v>
      </c>
      <c r="J24" s="89">
        <v>1191.533</v>
      </c>
      <c r="K24" s="89"/>
      <c r="L24" s="139">
        <v>677</v>
      </c>
      <c r="M24" s="174">
        <v>1.4850724987386754</v>
      </c>
    </row>
    <row r="25" spans="1:13" ht="12.75">
      <c r="A25" s="23" t="s">
        <v>26</v>
      </c>
      <c r="B25" s="89">
        <v>48325</v>
      </c>
      <c r="C25" s="91">
        <v>30.905649034618165</v>
      </c>
      <c r="D25" s="89">
        <v>94013.653</v>
      </c>
      <c r="E25" s="89">
        <v>1945.445</v>
      </c>
      <c r="F25" s="89"/>
      <c r="G25" s="89">
        <v>106066</v>
      </c>
      <c r="H25" s="91">
        <v>67.833183042024</v>
      </c>
      <c r="I25" s="89">
        <v>171828.54</v>
      </c>
      <c r="J25" s="89">
        <v>1620.015</v>
      </c>
      <c r="K25" s="89"/>
      <c r="L25" s="139">
        <v>1972</v>
      </c>
      <c r="M25" s="174">
        <v>1.2611679233578275</v>
      </c>
    </row>
    <row r="26" spans="1:13" ht="12.75">
      <c r="A26" s="23" t="s">
        <v>27</v>
      </c>
      <c r="B26" s="89">
        <v>7504</v>
      </c>
      <c r="C26" s="91">
        <v>48.73993244998701</v>
      </c>
      <c r="D26" s="89">
        <v>50265.019</v>
      </c>
      <c r="E26" s="89">
        <v>6698.43</v>
      </c>
      <c r="F26" s="89"/>
      <c r="G26" s="89">
        <v>7633</v>
      </c>
      <c r="H26" s="91">
        <v>49.57781241881008</v>
      </c>
      <c r="I26" s="89">
        <v>35346.243</v>
      </c>
      <c r="J26" s="89">
        <v>4630.714</v>
      </c>
      <c r="K26" s="89"/>
      <c r="L26" s="139">
        <v>259</v>
      </c>
      <c r="M26" s="174">
        <v>1.68225513120291</v>
      </c>
    </row>
    <row r="27" spans="1:13" ht="12.75">
      <c r="A27" s="24" t="s">
        <v>28</v>
      </c>
      <c r="B27" s="89">
        <v>3038</v>
      </c>
      <c r="C27" s="91">
        <v>57.65799962042133</v>
      </c>
      <c r="D27" s="89">
        <v>83126.977</v>
      </c>
      <c r="E27" s="89">
        <v>27362.402</v>
      </c>
      <c r="F27" s="90"/>
      <c r="G27" s="89">
        <v>2121</v>
      </c>
      <c r="H27" s="91">
        <v>40.25431770734485</v>
      </c>
      <c r="I27" s="89">
        <v>63947.533</v>
      </c>
      <c r="J27" s="89">
        <v>30149.709</v>
      </c>
      <c r="K27" s="90"/>
      <c r="L27" s="139">
        <v>110</v>
      </c>
      <c r="M27" s="174">
        <v>2.0876826722338206</v>
      </c>
    </row>
    <row r="28" spans="1:13" ht="12.75">
      <c r="A28" s="31"/>
      <c r="B28" s="93"/>
      <c r="C28" s="96"/>
      <c r="D28" s="93"/>
      <c r="E28" s="93"/>
      <c r="F28" s="93"/>
      <c r="G28" s="93"/>
      <c r="H28" s="96"/>
      <c r="I28" s="93"/>
      <c r="J28" s="93"/>
      <c r="K28" s="93"/>
      <c r="L28" s="93"/>
      <c r="M28" s="112"/>
    </row>
    <row r="29" spans="1:13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  <c r="K29" s="101"/>
      <c r="L29" s="101"/>
      <c r="M29" s="107"/>
    </row>
    <row r="30" spans="1:13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  <c r="K30" s="101"/>
      <c r="L30" s="101"/>
      <c r="M30" s="107"/>
    </row>
    <row r="31" spans="1:13" ht="12.75">
      <c r="A31" s="57"/>
      <c r="B31" s="94"/>
      <c r="C31" s="97"/>
      <c r="D31" s="94"/>
      <c r="E31" s="94"/>
      <c r="F31" s="94"/>
      <c r="G31" s="94"/>
      <c r="H31" s="97"/>
      <c r="I31" s="94"/>
      <c r="J31" s="94"/>
      <c r="K31" s="94"/>
      <c r="L31" s="94"/>
      <c r="M31" s="113"/>
    </row>
    <row r="32" spans="1:13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05"/>
      <c r="L32" s="105"/>
      <c r="M32" s="108"/>
    </row>
    <row r="33" spans="1:13" ht="12.75">
      <c r="A33" s="21" t="s">
        <v>29</v>
      </c>
      <c r="B33" s="89">
        <v>39521</v>
      </c>
      <c r="C33" s="91">
        <v>12.575412381631198</v>
      </c>
      <c r="D33" s="89">
        <v>5037.297</v>
      </c>
      <c r="E33" s="89">
        <v>127.459</v>
      </c>
      <c r="F33" s="89"/>
      <c r="G33" s="89">
        <v>206819</v>
      </c>
      <c r="H33" s="91">
        <v>65.80891711638326</v>
      </c>
      <c r="I33" s="89">
        <v>64382.814</v>
      </c>
      <c r="J33" s="89">
        <v>311.3</v>
      </c>
      <c r="K33" s="89"/>
      <c r="L33" s="139">
        <v>67932</v>
      </c>
      <c r="M33" s="174">
        <v>21.61567050198554</v>
      </c>
    </row>
    <row r="34" spans="1:13" ht="12.75">
      <c r="A34" s="21" t="s">
        <v>30</v>
      </c>
      <c r="B34" s="89">
        <v>88306</v>
      </c>
      <c r="C34" s="91">
        <v>28.10136169373188</v>
      </c>
      <c r="D34" s="89">
        <v>24413.14</v>
      </c>
      <c r="E34" s="89">
        <v>276.461</v>
      </c>
      <c r="F34" s="89"/>
      <c r="G34" s="89">
        <v>202750</v>
      </c>
      <c r="H34" s="91">
        <v>64.52054315000271</v>
      </c>
      <c r="I34" s="89">
        <v>95481.021</v>
      </c>
      <c r="J34" s="89">
        <v>470.93</v>
      </c>
      <c r="K34" s="89"/>
      <c r="L34" s="139">
        <v>23185</v>
      </c>
      <c r="M34" s="174">
        <v>7.378095156265414</v>
      </c>
    </row>
    <row r="35" spans="1:13" ht="12.75" customHeight="1">
      <c r="A35" s="21" t="s">
        <v>31</v>
      </c>
      <c r="B35" s="89">
        <v>108038</v>
      </c>
      <c r="C35" s="91">
        <v>34.37711798340933</v>
      </c>
      <c r="D35" s="89">
        <v>44993.588</v>
      </c>
      <c r="E35" s="89">
        <v>416.461</v>
      </c>
      <c r="F35" s="89"/>
      <c r="G35" s="89">
        <v>194035</v>
      </c>
      <c r="H35" s="91">
        <v>61.74090679122928</v>
      </c>
      <c r="I35" s="89">
        <v>123504.939</v>
      </c>
      <c r="J35" s="89">
        <v>636.509</v>
      </c>
      <c r="K35" s="89"/>
      <c r="L35" s="139">
        <v>12200</v>
      </c>
      <c r="M35" s="174">
        <v>3.8819752253613893</v>
      </c>
    </row>
    <row r="36" spans="1:13" ht="12.75" customHeight="1">
      <c r="A36" s="21" t="s">
        <v>32</v>
      </c>
      <c r="B36" s="89">
        <v>93690</v>
      </c>
      <c r="C36" s="91">
        <v>29.812798915551085</v>
      </c>
      <c r="D36" s="89">
        <v>62670.46</v>
      </c>
      <c r="E36" s="89">
        <v>668.913</v>
      </c>
      <c r="F36" s="89"/>
      <c r="G36" s="89">
        <v>212291</v>
      </c>
      <c r="H36" s="91">
        <v>67.55244844253662</v>
      </c>
      <c r="I36" s="89">
        <v>185526.982</v>
      </c>
      <c r="J36" s="89">
        <v>873.928</v>
      </c>
      <c r="K36" s="89"/>
      <c r="L36" s="139">
        <v>8280</v>
      </c>
      <c r="M36" s="174">
        <v>2.634752641912296</v>
      </c>
    </row>
    <row r="37" spans="1:13" ht="12.75" customHeight="1">
      <c r="A37" s="21" t="s">
        <v>33</v>
      </c>
      <c r="B37" s="89">
        <v>67304</v>
      </c>
      <c r="C37" s="91">
        <v>28.55603311114977</v>
      </c>
      <c r="D37" s="89">
        <v>76083.876</v>
      </c>
      <c r="E37" s="89">
        <v>1130.451</v>
      </c>
      <c r="F37" s="89"/>
      <c r="G37" s="89">
        <v>164954</v>
      </c>
      <c r="H37" s="91">
        <v>69.98739875514975</v>
      </c>
      <c r="I37" s="89">
        <v>203097.274</v>
      </c>
      <c r="J37" s="89">
        <v>1231.236</v>
      </c>
      <c r="K37" s="89"/>
      <c r="L37" s="139">
        <v>3433</v>
      </c>
      <c r="M37" s="174">
        <v>1.4565681337004805</v>
      </c>
    </row>
    <row r="38" spans="1:13" ht="12.75" customHeight="1">
      <c r="A38" s="21" t="s">
        <v>34</v>
      </c>
      <c r="B38" s="89">
        <v>21486</v>
      </c>
      <c r="C38" s="91">
        <v>34.18561359405578</v>
      </c>
      <c r="D38" s="89">
        <v>64863.823</v>
      </c>
      <c r="E38" s="89">
        <v>3018.888</v>
      </c>
      <c r="F38" s="89"/>
      <c r="G38" s="89">
        <v>40556</v>
      </c>
      <c r="H38" s="91">
        <v>64.52721515966333</v>
      </c>
      <c r="I38" s="89">
        <v>88229.501</v>
      </c>
      <c r="J38" s="89">
        <v>2175.498</v>
      </c>
      <c r="K38" s="89"/>
      <c r="L38" s="139">
        <v>809</v>
      </c>
      <c r="M38" s="174">
        <v>1.2871712462808864</v>
      </c>
    </row>
    <row r="39" spans="1:13" ht="12.75" customHeight="1">
      <c r="A39" s="59" t="s">
        <v>35</v>
      </c>
      <c r="B39" s="89">
        <v>8525</v>
      </c>
      <c r="C39" s="92">
        <v>54.25443899955451</v>
      </c>
      <c r="D39" s="89">
        <v>122947.308</v>
      </c>
      <c r="E39" s="89">
        <v>14421.972</v>
      </c>
      <c r="F39" s="90"/>
      <c r="G39" s="89">
        <v>6886</v>
      </c>
      <c r="H39" s="92">
        <v>43.82358556609177</v>
      </c>
      <c r="I39" s="89">
        <v>89081.378</v>
      </c>
      <c r="J39" s="89">
        <v>12936.593</v>
      </c>
      <c r="K39" s="90"/>
      <c r="L39" s="143">
        <v>302</v>
      </c>
      <c r="M39" s="175">
        <v>1.9219754343537196</v>
      </c>
    </row>
    <row r="40" spans="1:13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3"/>
      <c r="K40" s="93"/>
      <c r="L40" s="93"/>
      <c r="M40" s="112"/>
    </row>
    <row r="41" spans="1:13" ht="12.75">
      <c r="A41" s="34"/>
      <c r="B41" s="101"/>
      <c r="C41" s="106"/>
      <c r="D41" s="101"/>
      <c r="E41" s="101"/>
      <c r="F41" s="101"/>
      <c r="G41" s="101"/>
      <c r="H41" s="106"/>
      <c r="I41" s="101"/>
      <c r="J41" s="101"/>
      <c r="K41" s="101"/>
      <c r="L41" s="101"/>
      <c r="M41" s="107"/>
    </row>
    <row r="42" spans="1:13" s="60" customFormat="1" ht="18.75" customHeight="1">
      <c r="A42" s="35" t="s">
        <v>36</v>
      </c>
      <c r="B42" s="114">
        <v>426870</v>
      </c>
      <c r="C42" s="109">
        <v>27.166642695038888</v>
      </c>
      <c r="D42" s="114">
        <v>401009.492</v>
      </c>
      <c r="E42" s="114">
        <v>939.418</v>
      </c>
      <c r="F42" s="114"/>
      <c r="G42" s="114">
        <v>1028291</v>
      </c>
      <c r="H42" s="109">
        <v>65.44197105330484</v>
      </c>
      <c r="I42" s="114">
        <v>849303.909</v>
      </c>
      <c r="J42" s="114">
        <v>825.937</v>
      </c>
      <c r="K42" s="114"/>
      <c r="L42" s="167">
        <v>116141</v>
      </c>
      <c r="M42" s="176">
        <v>7.391386251656269</v>
      </c>
    </row>
    <row r="43" ht="12.75">
      <c r="A43"/>
    </row>
    <row r="44" s="62" customFormat="1" ht="12.75">
      <c r="A44" s="80" t="s">
        <v>37</v>
      </c>
    </row>
    <row r="45" spans="1:13" s="62" customFormat="1" ht="12.75">
      <c r="A45" s="80" t="s">
        <v>351</v>
      </c>
      <c r="M45" s="62">
        <v>81</v>
      </c>
    </row>
  </sheetData>
  <sheetProtection/>
  <mergeCells count="5">
    <mergeCell ref="L6:M6"/>
    <mergeCell ref="A4:F4"/>
    <mergeCell ref="A6:A7"/>
    <mergeCell ref="B6:E6"/>
    <mergeCell ref="G6:J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411111">
    <pageSetUpPr fitToPage="1"/>
  </sheetPr>
  <dimension ref="A1:J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00390625" style="29" customWidth="1"/>
    <col min="2" max="2" width="10.140625" style="29" customWidth="1"/>
    <col min="3" max="5" width="16.00390625" style="29" customWidth="1"/>
    <col min="6" max="6" width="11.28125" style="29" customWidth="1"/>
    <col min="7" max="7" width="10.00390625" style="29" customWidth="1"/>
    <col min="8" max="10" width="16.00390625" style="29" customWidth="1"/>
    <col min="11" max="11" width="12.421875" style="29" customWidth="1"/>
    <col min="12" max="16384" width="7.8515625" style="29" customWidth="1"/>
  </cols>
  <sheetData>
    <row r="1" spans="1:10" ht="30" customHeight="1">
      <c r="A1" s="1" t="s">
        <v>182</v>
      </c>
      <c r="B1" s="2"/>
      <c r="C1" s="43" t="s">
        <v>181</v>
      </c>
      <c r="D1" s="3"/>
      <c r="E1" s="3"/>
      <c r="F1" s="3"/>
      <c r="G1" s="44"/>
      <c r="H1" s="44"/>
      <c r="I1" s="44"/>
      <c r="J1" s="87" t="s">
        <v>352</v>
      </c>
    </row>
    <row r="2" spans="1:10" ht="21" customHeight="1" thickBot="1">
      <c r="A2" s="4"/>
      <c r="B2" s="46"/>
      <c r="C2" s="46" t="s">
        <v>342</v>
      </c>
      <c r="D2" s="6"/>
      <c r="E2" s="6"/>
      <c r="F2" s="6"/>
      <c r="G2" s="6"/>
      <c r="H2" s="6"/>
      <c r="I2" s="6"/>
      <c r="J2" s="48"/>
    </row>
    <row r="3" spans="1:10" ht="12.75" customHeight="1" thickTop="1">
      <c r="A3" s="8"/>
      <c r="B3" s="9"/>
      <c r="C3" s="10"/>
      <c r="D3" s="10"/>
      <c r="E3" s="10"/>
      <c r="F3" s="10"/>
      <c r="G3" s="10"/>
      <c r="J3" s="49"/>
    </row>
    <row r="4" spans="1:10" ht="18.75" customHeight="1">
      <c r="A4" s="86" t="s">
        <v>0</v>
      </c>
      <c r="B4" s="70"/>
      <c r="C4" s="70"/>
      <c r="D4" s="70"/>
      <c r="E4" s="70"/>
      <c r="F4" s="70"/>
      <c r="G4" s="12"/>
      <c r="J4" s="49"/>
    </row>
    <row r="5" spans="1:10" ht="12.75" customHeight="1">
      <c r="A5" s="14"/>
      <c r="B5" s="10"/>
      <c r="C5" s="10"/>
      <c r="D5" s="10"/>
      <c r="E5" s="10"/>
      <c r="F5" s="10"/>
      <c r="G5" s="10"/>
      <c r="J5" s="49"/>
    </row>
    <row r="6" spans="1:10" s="52" customFormat="1" ht="21" customHeight="1">
      <c r="A6" s="223" t="s">
        <v>133</v>
      </c>
      <c r="B6" s="224" t="s">
        <v>121</v>
      </c>
      <c r="C6" s="225"/>
      <c r="D6" s="225"/>
      <c r="E6" s="226"/>
      <c r="F6" s="50"/>
      <c r="G6" s="253" t="s">
        <v>331</v>
      </c>
      <c r="H6" s="225"/>
      <c r="I6" s="225"/>
      <c r="J6" s="226"/>
    </row>
    <row r="7" spans="1:10" s="52" customFormat="1" ht="29.25" customHeight="1">
      <c r="A7" s="222"/>
      <c r="B7" s="63" t="s">
        <v>1</v>
      </c>
      <c r="C7" s="63" t="s">
        <v>253</v>
      </c>
      <c r="D7" s="63" t="s">
        <v>254</v>
      </c>
      <c r="E7" s="63" t="s">
        <v>207</v>
      </c>
      <c r="F7" s="53"/>
      <c r="G7" s="39" t="s">
        <v>1</v>
      </c>
      <c r="H7" s="63" t="s">
        <v>253</v>
      </c>
      <c r="I7" s="63" t="s">
        <v>208</v>
      </c>
      <c r="J7" s="39" t="s">
        <v>207</v>
      </c>
    </row>
    <row r="8" spans="1:10" ht="12.75">
      <c r="A8" s="38"/>
      <c r="B8" s="38"/>
      <c r="C8" s="38"/>
      <c r="D8" s="38"/>
      <c r="E8" s="38"/>
      <c r="F8" s="20"/>
      <c r="G8" s="38"/>
      <c r="H8" s="38"/>
      <c r="I8" s="38"/>
      <c r="J8" s="38"/>
    </row>
    <row r="9" spans="1:10" ht="12.75">
      <c r="A9" s="21" t="s">
        <v>10</v>
      </c>
      <c r="B9" s="89">
        <v>19</v>
      </c>
      <c r="C9" s="91">
        <v>0.06774343066994687</v>
      </c>
      <c r="D9" s="89">
        <v>187</v>
      </c>
      <c r="E9" s="89">
        <v>9.842</v>
      </c>
      <c r="F9" s="89"/>
      <c r="G9" s="89">
        <v>15</v>
      </c>
      <c r="H9" s="91">
        <v>0.05348165579206332</v>
      </c>
      <c r="I9" s="89">
        <v>106</v>
      </c>
      <c r="J9" s="89">
        <v>7.067</v>
      </c>
    </row>
    <row r="10" spans="1:10" ht="12.75">
      <c r="A10" s="23" t="s">
        <v>11</v>
      </c>
      <c r="B10" s="89">
        <v>162</v>
      </c>
      <c r="C10" s="91">
        <v>0.14181292948746005</v>
      </c>
      <c r="D10" s="89">
        <v>786</v>
      </c>
      <c r="E10" s="89">
        <v>4.852</v>
      </c>
      <c r="F10" s="89"/>
      <c r="G10" s="89">
        <v>209</v>
      </c>
      <c r="H10" s="91">
        <v>0.182956186807896</v>
      </c>
      <c r="I10" s="89">
        <v>1266</v>
      </c>
      <c r="J10" s="89">
        <v>6.057</v>
      </c>
    </row>
    <row r="11" spans="1:10" ht="12.75">
      <c r="A11" s="23" t="s">
        <v>12</v>
      </c>
      <c r="B11" s="89">
        <v>243</v>
      </c>
      <c r="C11" s="91">
        <v>0.18468273330445292</v>
      </c>
      <c r="D11" s="89">
        <v>1656</v>
      </c>
      <c r="E11" s="89">
        <v>6.815</v>
      </c>
      <c r="F11" s="89"/>
      <c r="G11" s="89">
        <v>254</v>
      </c>
      <c r="H11" s="91">
        <v>0.1930428570342841</v>
      </c>
      <c r="I11" s="89">
        <v>2220</v>
      </c>
      <c r="J11" s="89">
        <v>8.74</v>
      </c>
    </row>
    <row r="12" spans="1:10" ht="12.75">
      <c r="A12" s="23" t="s">
        <v>13</v>
      </c>
      <c r="B12" s="89">
        <v>240</v>
      </c>
      <c r="C12" s="91">
        <v>0.18342313424280637</v>
      </c>
      <c r="D12" s="89">
        <v>1736</v>
      </c>
      <c r="E12" s="89">
        <v>7.233</v>
      </c>
      <c r="F12" s="89"/>
      <c r="G12" s="89">
        <v>230</v>
      </c>
      <c r="H12" s="91">
        <v>0.1757805036493561</v>
      </c>
      <c r="I12" s="89">
        <v>2981</v>
      </c>
      <c r="J12" s="89">
        <v>12.961</v>
      </c>
    </row>
    <row r="13" spans="1:10" ht="12.75">
      <c r="A13" s="23" t="s">
        <v>14</v>
      </c>
      <c r="B13" s="89">
        <v>260</v>
      </c>
      <c r="C13" s="91">
        <v>0.20936674611866263</v>
      </c>
      <c r="D13" s="89">
        <v>2301</v>
      </c>
      <c r="E13" s="89">
        <v>8.85</v>
      </c>
      <c r="F13" s="89"/>
      <c r="G13" s="89">
        <v>215</v>
      </c>
      <c r="H13" s="91">
        <v>0.17313019390581716</v>
      </c>
      <c r="I13" s="89">
        <v>1811</v>
      </c>
      <c r="J13" s="89">
        <v>8.423</v>
      </c>
    </row>
    <row r="14" spans="1:10" ht="12.75">
      <c r="A14" s="23" t="s">
        <v>15</v>
      </c>
      <c r="B14" s="89">
        <v>227</v>
      </c>
      <c r="C14" s="91">
        <v>0.20072153644820145</v>
      </c>
      <c r="D14" s="89">
        <v>2417</v>
      </c>
      <c r="E14" s="89">
        <v>10.648</v>
      </c>
      <c r="F14" s="89"/>
      <c r="G14" s="89">
        <v>204</v>
      </c>
      <c r="H14" s="91">
        <v>0.18038411205036606</v>
      </c>
      <c r="I14" s="89">
        <v>2118</v>
      </c>
      <c r="J14" s="89">
        <v>10.382</v>
      </c>
    </row>
    <row r="15" spans="1:10" ht="12.75">
      <c r="A15" s="23" t="s">
        <v>16</v>
      </c>
      <c r="B15" s="89">
        <v>215</v>
      </c>
      <c r="C15" s="91">
        <v>0.21913284546547893</v>
      </c>
      <c r="D15" s="89">
        <v>2513</v>
      </c>
      <c r="E15" s="89">
        <v>11.688</v>
      </c>
      <c r="F15" s="89"/>
      <c r="G15" s="89">
        <v>161</v>
      </c>
      <c r="H15" s="91">
        <v>0.16409482846484702</v>
      </c>
      <c r="I15" s="89">
        <v>1396</v>
      </c>
      <c r="J15" s="89">
        <v>8.671</v>
      </c>
    </row>
    <row r="16" spans="1:10" ht="12.75">
      <c r="A16" s="23" t="s">
        <v>17</v>
      </c>
      <c r="B16" s="89">
        <v>235</v>
      </c>
      <c r="C16" s="91">
        <v>0.2729162553567073</v>
      </c>
      <c r="D16" s="89">
        <v>3006</v>
      </c>
      <c r="E16" s="89">
        <v>12.791</v>
      </c>
      <c r="F16" s="89"/>
      <c r="G16" s="89">
        <v>195</v>
      </c>
      <c r="H16" s="91">
        <v>0.2264624246576933</v>
      </c>
      <c r="I16" s="89">
        <v>2004</v>
      </c>
      <c r="J16" s="89">
        <v>10.277</v>
      </c>
    </row>
    <row r="17" spans="1:10" ht="12.75">
      <c r="A17" s="23" t="s">
        <v>18</v>
      </c>
      <c r="B17" s="89">
        <v>236</v>
      </c>
      <c r="C17" s="91">
        <v>0.3132590891593772</v>
      </c>
      <c r="D17" s="89">
        <v>1962</v>
      </c>
      <c r="E17" s="89">
        <v>8.314</v>
      </c>
      <c r="F17" s="89"/>
      <c r="G17" s="89">
        <v>164</v>
      </c>
      <c r="H17" s="91">
        <v>0.21768851958532992</v>
      </c>
      <c r="I17" s="89">
        <v>1846</v>
      </c>
      <c r="J17" s="89">
        <v>11.256</v>
      </c>
    </row>
    <row r="18" spans="1:10" ht="12.75">
      <c r="A18" s="23" t="s">
        <v>19</v>
      </c>
      <c r="B18" s="89">
        <v>211</v>
      </c>
      <c r="C18" s="91">
        <v>0.3142920980114694</v>
      </c>
      <c r="D18" s="89">
        <v>2064</v>
      </c>
      <c r="E18" s="89">
        <v>9.782</v>
      </c>
      <c r="F18" s="89"/>
      <c r="G18" s="89">
        <v>187</v>
      </c>
      <c r="H18" s="91">
        <v>0.2785432337826767</v>
      </c>
      <c r="I18" s="89">
        <v>1743</v>
      </c>
      <c r="J18" s="89">
        <v>9.321</v>
      </c>
    </row>
    <row r="19" spans="1:10" ht="12.75">
      <c r="A19" s="23" t="s">
        <v>20</v>
      </c>
      <c r="B19" s="89">
        <v>264</v>
      </c>
      <c r="C19" s="91">
        <v>0.44360055786130764</v>
      </c>
      <c r="D19" s="89">
        <v>2690</v>
      </c>
      <c r="E19" s="89">
        <v>10.189</v>
      </c>
      <c r="F19" s="89"/>
      <c r="G19" s="89">
        <v>200</v>
      </c>
      <c r="H19" s="91">
        <v>0.3360610286828088</v>
      </c>
      <c r="I19" s="89">
        <v>2435</v>
      </c>
      <c r="J19" s="89">
        <v>12.175</v>
      </c>
    </row>
    <row r="20" spans="1:10" ht="12.75">
      <c r="A20" s="23" t="s">
        <v>21</v>
      </c>
      <c r="B20" s="89">
        <v>476</v>
      </c>
      <c r="C20" s="91">
        <v>0.45731853773358316</v>
      </c>
      <c r="D20" s="89">
        <v>5500</v>
      </c>
      <c r="E20" s="89">
        <v>11.555</v>
      </c>
      <c r="F20" s="89"/>
      <c r="G20" s="89">
        <v>364</v>
      </c>
      <c r="H20" s="91">
        <v>0.3497141759139165</v>
      </c>
      <c r="I20" s="89">
        <v>4917</v>
      </c>
      <c r="J20" s="89">
        <v>13.508</v>
      </c>
    </row>
    <row r="21" spans="1:10" ht="12.75">
      <c r="A21" s="23" t="s">
        <v>22</v>
      </c>
      <c r="B21" s="89">
        <v>505</v>
      </c>
      <c r="C21" s="91">
        <v>0.5795271976130365</v>
      </c>
      <c r="D21" s="89">
        <v>7198</v>
      </c>
      <c r="E21" s="89">
        <v>14.253</v>
      </c>
      <c r="F21" s="89"/>
      <c r="G21" s="89">
        <v>369</v>
      </c>
      <c r="H21" s="91">
        <v>0.4234565067707138</v>
      </c>
      <c r="I21" s="89">
        <v>5114</v>
      </c>
      <c r="J21" s="89">
        <v>13.859</v>
      </c>
    </row>
    <row r="22" spans="1:10" ht="12.75">
      <c r="A22" s="23" t="s">
        <v>23</v>
      </c>
      <c r="B22" s="89">
        <v>383</v>
      </c>
      <c r="C22" s="91">
        <v>0.5361592518968559</v>
      </c>
      <c r="D22" s="89">
        <v>5856</v>
      </c>
      <c r="E22" s="89">
        <v>15.29</v>
      </c>
      <c r="F22" s="89"/>
      <c r="G22" s="89">
        <v>308</v>
      </c>
      <c r="H22" s="91">
        <v>0.4311672312904219</v>
      </c>
      <c r="I22" s="89">
        <v>4849</v>
      </c>
      <c r="J22" s="89">
        <v>15.744</v>
      </c>
    </row>
    <row r="23" spans="1:10" ht="12.75">
      <c r="A23" s="23" t="s">
        <v>24</v>
      </c>
      <c r="B23" s="89">
        <v>365</v>
      </c>
      <c r="C23" s="91">
        <v>0.6310293558314027</v>
      </c>
      <c r="D23" s="89">
        <v>5582</v>
      </c>
      <c r="E23" s="89">
        <v>15.293</v>
      </c>
      <c r="F23" s="89"/>
      <c r="G23" s="89">
        <v>281</v>
      </c>
      <c r="H23" s="91">
        <v>0.485806161612669</v>
      </c>
      <c r="I23" s="89">
        <v>6498</v>
      </c>
      <c r="J23" s="89">
        <v>23.125</v>
      </c>
    </row>
    <row r="24" spans="1:10" ht="12.75">
      <c r="A24" s="23" t="s">
        <v>25</v>
      </c>
      <c r="B24" s="89">
        <v>302</v>
      </c>
      <c r="C24" s="91">
        <v>0.6624695636914033</v>
      </c>
      <c r="D24" s="89">
        <v>4374</v>
      </c>
      <c r="E24" s="89">
        <v>14.483</v>
      </c>
      <c r="F24" s="89"/>
      <c r="G24" s="89">
        <v>218</v>
      </c>
      <c r="H24" s="91">
        <v>0.47820650624081423</v>
      </c>
      <c r="I24" s="89">
        <v>3524</v>
      </c>
      <c r="J24" s="89">
        <v>16.165</v>
      </c>
    </row>
    <row r="25" spans="1:10" ht="12.75">
      <c r="A25" s="23" t="s">
        <v>26</v>
      </c>
      <c r="B25" s="89">
        <v>990</v>
      </c>
      <c r="C25" s="91">
        <v>0.6331421116248729</v>
      </c>
      <c r="D25" s="89">
        <v>18149</v>
      </c>
      <c r="E25" s="89">
        <v>18.332</v>
      </c>
      <c r="F25" s="89"/>
      <c r="G25" s="89">
        <v>703</v>
      </c>
      <c r="H25" s="91">
        <v>0.4495948530023087</v>
      </c>
      <c r="I25" s="89">
        <v>15987</v>
      </c>
      <c r="J25" s="89">
        <v>22.741</v>
      </c>
    </row>
    <row r="26" spans="1:10" ht="12.75">
      <c r="A26" s="23" t="s">
        <v>27</v>
      </c>
      <c r="B26" s="89">
        <v>28</v>
      </c>
      <c r="C26" s="91">
        <v>0.18186541958950378</v>
      </c>
      <c r="D26" s="89">
        <v>1404</v>
      </c>
      <c r="E26" s="89">
        <v>50.143</v>
      </c>
      <c r="F26" s="89"/>
      <c r="G26" s="89">
        <v>17</v>
      </c>
      <c r="H26" s="91">
        <v>0.11041829046505587</v>
      </c>
      <c r="I26" s="89">
        <v>536</v>
      </c>
      <c r="J26" s="89">
        <v>31.529</v>
      </c>
    </row>
    <row r="27" spans="1:10" ht="12.75">
      <c r="A27" s="24" t="s">
        <v>28</v>
      </c>
      <c r="B27" s="89">
        <v>2</v>
      </c>
      <c r="C27" s="91">
        <v>0.03795786676788764</v>
      </c>
      <c r="D27" s="89">
        <v>300</v>
      </c>
      <c r="E27" s="89">
        <v>150</v>
      </c>
      <c r="F27" s="90"/>
      <c r="G27" s="89">
        <v>2</v>
      </c>
      <c r="H27" s="91">
        <v>0.03795786676788764</v>
      </c>
      <c r="I27" s="89">
        <v>200</v>
      </c>
      <c r="J27" s="89">
        <v>100</v>
      </c>
    </row>
    <row r="28" spans="1:10" ht="12.75">
      <c r="A28" s="31"/>
      <c r="B28" s="93"/>
      <c r="C28" s="96"/>
      <c r="D28" s="93"/>
      <c r="E28" s="93"/>
      <c r="F28" s="93"/>
      <c r="G28" s="93"/>
      <c r="H28" s="96"/>
      <c r="I28" s="93"/>
      <c r="J28" s="95"/>
    </row>
    <row r="29" spans="1:10" ht="12.75">
      <c r="A29" s="26"/>
      <c r="B29" s="101"/>
      <c r="C29" s="106"/>
      <c r="D29" s="101"/>
      <c r="E29" s="101"/>
      <c r="F29" s="101"/>
      <c r="G29" s="101"/>
      <c r="H29" s="106"/>
      <c r="I29" s="101"/>
      <c r="J29" s="102"/>
    </row>
    <row r="30" spans="1:10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2"/>
    </row>
    <row r="31" spans="1:10" ht="12.75">
      <c r="A31" s="57"/>
      <c r="B31" s="94"/>
      <c r="C31" s="97"/>
      <c r="D31" s="94"/>
      <c r="E31" s="94"/>
      <c r="F31" s="94"/>
      <c r="G31" s="94"/>
      <c r="H31" s="97"/>
      <c r="I31" s="94"/>
      <c r="J31" s="103"/>
    </row>
    <row r="32" spans="1:10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</row>
    <row r="33" spans="1:10" ht="12.75">
      <c r="A33" s="21" t="s">
        <v>29</v>
      </c>
      <c r="B33" s="89">
        <v>502</v>
      </c>
      <c r="C33" s="91">
        <v>0.15973424294878322</v>
      </c>
      <c r="D33" s="89">
        <v>3095</v>
      </c>
      <c r="E33" s="89">
        <v>6.165</v>
      </c>
      <c r="F33" s="89"/>
      <c r="G33" s="89">
        <v>551</v>
      </c>
      <c r="H33" s="91">
        <v>0.17532583239995927</v>
      </c>
      <c r="I33" s="89">
        <v>5475</v>
      </c>
      <c r="J33" s="89">
        <v>9.936</v>
      </c>
    </row>
    <row r="34" spans="1:10" ht="12.75">
      <c r="A34" s="21" t="s">
        <v>30</v>
      </c>
      <c r="B34" s="89">
        <v>616</v>
      </c>
      <c r="C34" s="91">
        <v>0.19602788942244964</v>
      </c>
      <c r="D34" s="89">
        <v>5598</v>
      </c>
      <c r="E34" s="89">
        <v>9.088</v>
      </c>
      <c r="F34" s="89"/>
      <c r="G34" s="89">
        <v>541</v>
      </c>
      <c r="H34" s="91">
        <v>0.17216085743107998</v>
      </c>
      <c r="I34" s="89">
        <v>4820</v>
      </c>
      <c r="J34" s="89">
        <v>8.909</v>
      </c>
    </row>
    <row r="35" spans="1:10" ht="12.75" customHeight="1">
      <c r="A35" s="21" t="s">
        <v>31</v>
      </c>
      <c r="B35" s="89">
        <v>849</v>
      </c>
      <c r="C35" s="91">
        <v>0.2701472923222803</v>
      </c>
      <c r="D35" s="89">
        <v>9131</v>
      </c>
      <c r="E35" s="89">
        <v>10.755</v>
      </c>
      <c r="F35" s="89"/>
      <c r="G35" s="89">
        <v>673</v>
      </c>
      <c r="H35" s="91">
        <v>0.2141450267760832</v>
      </c>
      <c r="I35" s="89">
        <v>6615</v>
      </c>
      <c r="J35" s="89">
        <v>9.829</v>
      </c>
    </row>
    <row r="36" spans="1:10" ht="12.75" customHeight="1">
      <c r="A36" s="21" t="s">
        <v>32</v>
      </c>
      <c r="B36" s="89">
        <v>1542</v>
      </c>
      <c r="C36" s="91">
        <v>0.49067494853004345</v>
      </c>
      <c r="D36" s="89">
        <v>19062</v>
      </c>
      <c r="E36" s="89">
        <v>12.362</v>
      </c>
      <c r="F36" s="89"/>
      <c r="G36" s="89">
        <v>1179</v>
      </c>
      <c r="H36" s="91">
        <v>0.37516586531577256</v>
      </c>
      <c r="I36" s="89">
        <v>15193</v>
      </c>
      <c r="J36" s="89">
        <v>12.886</v>
      </c>
    </row>
    <row r="37" spans="1:10" ht="12.75" customHeight="1">
      <c r="A37" s="21" t="s">
        <v>33</v>
      </c>
      <c r="B37" s="89">
        <v>1511</v>
      </c>
      <c r="C37" s="91">
        <v>0.6410936353106398</v>
      </c>
      <c r="D37" s="89">
        <v>25159</v>
      </c>
      <c r="E37" s="89">
        <v>16.651</v>
      </c>
      <c r="F37" s="89"/>
      <c r="G37" s="89">
        <v>1106</v>
      </c>
      <c r="H37" s="91">
        <v>0.4692584782617919</v>
      </c>
      <c r="I37" s="89">
        <v>21830</v>
      </c>
      <c r="J37" s="89">
        <v>19.738</v>
      </c>
    </row>
    <row r="38" spans="1:10" ht="12.75" customHeight="1">
      <c r="A38" s="21" t="s">
        <v>34</v>
      </c>
      <c r="B38" s="89">
        <v>328</v>
      </c>
      <c r="C38" s="91">
        <v>0.5218691826701246</v>
      </c>
      <c r="D38" s="89">
        <v>6456</v>
      </c>
      <c r="E38" s="89">
        <v>19.683</v>
      </c>
      <c r="F38" s="89"/>
      <c r="G38" s="89">
        <v>237</v>
      </c>
      <c r="H38" s="91">
        <v>0.3770823057707912</v>
      </c>
      <c r="I38" s="89">
        <v>7212</v>
      </c>
      <c r="J38" s="89">
        <v>30.43</v>
      </c>
    </row>
    <row r="39" spans="1:10" ht="12.75" customHeight="1">
      <c r="A39" s="59" t="s">
        <v>35</v>
      </c>
      <c r="B39" s="89">
        <v>15</v>
      </c>
      <c r="C39" s="92">
        <v>0.09546235601094635</v>
      </c>
      <c r="D39" s="89">
        <v>1180</v>
      </c>
      <c r="E39" s="89">
        <v>78.667</v>
      </c>
      <c r="F39" s="90"/>
      <c r="G39" s="89">
        <v>9</v>
      </c>
      <c r="H39" s="92">
        <v>0.05727741360656781</v>
      </c>
      <c r="I39" s="89">
        <v>406</v>
      </c>
      <c r="J39" s="89">
        <v>45.111</v>
      </c>
    </row>
    <row r="40" spans="1:10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5"/>
    </row>
    <row r="41" spans="1:10" ht="12.75">
      <c r="A41" s="34"/>
      <c r="B41" s="101"/>
      <c r="C41" s="106"/>
      <c r="D41" s="101"/>
      <c r="E41" s="101"/>
      <c r="F41" s="101"/>
      <c r="G41" s="101"/>
      <c r="H41" s="106"/>
      <c r="I41" s="101"/>
      <c r="J41" s="102"/>
    </row>
    <row r="42" spans="1:10" s="60" customFormat="1" ht="18.75" customHeight="1">
      <c r="A42" s="35" t="s">
        <v>36</v>
      </c>
      <c r="B42" s="114">
        <v>5363</v>
      </c>
      <c r="C42" s="109">
        <v>0.34130930909525986</v>
      </c>
      <c r="D42" s="114">
        <v>69681</v>
      </c>
      <c r="E42" s="114">
        <v>12.993</v>
      </c>
      <c r="F42" s="114"/>
      <c r="G42" s="114">
        <v>4296</v>
      </c>
      <c r="H42" s="109">
        <v>0.27340383961835474</v>
      </c>
      <c r="I42" s="114">
        <v>61551</v>
      </c>
      <c r="J42" s="114">
        <v>14.328</v>
      </c>
    </row>
    <row r="43" ht="12.75">
      <c r="A43"/>
    </row>
    <row r="44" s="62" customFormat="1" ht="12.75">
      <c r="A44" s="80" t="s">
        <v>37</v>
      </c>
    </row>
    <row r="45" spans="1:10" s="62" customFormat="1" ht="12.75">
      <c r="A45" s="80" t="s">
        <v>351</v>
      </c>
      <c r="J45" s="62">
        <v>82</v>
      </c>
    </row>
  </sheetData>
  <sheetProtection/>
  <mergeCells count="3">
    <mergeCell ref="A6:A7"/>
    <mergeCell ref="G6:J6"/>
    <mergeCell ref="B6:E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4111111">
    <pageSetUpPr fitToPage="1"/>
  </sheetPr>
  <dimension ref="A1:J46"/>
  <sheetViews>
    <sheetView zoomScale="75" zoomScaleNormal="75" zoomScalePageLayoutView="0" workbookViewId="0" topLeftCell="A1">
      <selection activeCell="E30" sqref="E30"/>
    </sheetView>
  </sheetViews>
  <sheetFormatPr defaultColWidth="7.8515625" defaultRowHeight="12.75"/>
  <cols>
    <col min="1" max="1" width="16.7109375" style="29" customWidth="1"/>
    <col min="2" max="2" width="10.7109375" style="29" customWidth="1"/>
    <col min="3" max="5" width="16.7109375" style="29" customWidth="1"/>
    <col min="6" max="6" width="11.28125" style="29" customWidth="1"/>
    <col min="7" max="7" width="10.7109375" style="29" customWidth="1"/>
    <col min="8" max="10" width="16.7109375" style="29" customWidth="1"/>
    <col min="11" max="16384" width="7.8515625" style="29" customWidth="1"/>
  </cols>
  <sheetData>
    <row r="1" spans="1:10" ht="30" customHeight="1">
      <c r="A1" s="1" t="s">
        <v>182</v>
      </c>
      <c r="B1" s="2"/>
      <c r="C1" s="43" t="s">
        <v>181</v>
      </c>
      <c r="D1" s="3"/>
      <c r="E1" s="3"/>
      <c r="F1" s="3"/>
      <c r="G1" s="44"/>
      <c r="H1" s="44"/>
      <c r="I1" s="44"/>
      <c r="J1" s="87" t="s">
        <v>352</v>
      </c>
    </row>
    <row r="2" spans="1:10" ht="21" customHeight="1" thickBot="1">
      <c r="A2" s="4"/>
      <c r="B2" s="46"/>
      <c r="C2" s="46" t="s">
        <v>343</v>
      </c>
      <c r="D2" s="6"/>
      <c r="E2" s="6"/>
      <c r="F2" s="6"/>
      <c r="G2" s="6"/>
      <c r="H2" s="6"/>
      <c r="I2" s="6"/>
      <c r="J2" s="48"/>
    </row>
    <row r="3" spans="1:10" ht="12.75" customHeight="1" thickTop="1">
      <c r="A3" s="8"/>
      <c r="B3" s="9"/>
      <c r="C3" s="10"/>
      <c r="D3" s="10"/>
      <c r="E3" s="10"/>
      <c r="F3" s="10"/>
      <c r="J3" s="49"/>
    </row>
    <row r="4" spans="1:10" ht="18.75" customHeight="1">
      <c r="A4" s="86" t="s">
        <v>0</v>
      </c>
      <c r="B4" s="70"/>
      <c r="C4" s="70"/>
      <c r="D4" s="70"/>
      <c r="E4" s="70"/>
      <c r="F4" s="70"/>
      <c r="J4" s="49"/>
    </row>
    <row r="5" spans="1:10" ht="12.75" customHeight="1">
      <c r="A5" s="14"/>
      <c r="B5" s="10"/>
      <c r="C5" s="10"/>
      <c r="D5" s="10"/>
      <c r="E5" s="10"/>
      <c r="F5" s="10"/>
      <c r="J5" s="49"/>
    </row>
    <row r="6" spans="1:10" s="52" customFormat="1" ht="21" customHeight="1">
      <c r="A6" s="223" t="s">
        <v>133</v>
      </c>
      <c r="B6" s="253" t="s">
        <v>332</v>
      </c>
      <c r="C6" s="225"/>
      <c r="D6" s="225"/>
      <c r="E6" s="226"/>
      <c r="F6" s="50"/>
      <c r="G6" s="253" t="s">
        <v>333</v>
      </c>
      <c r="H6" s="225"/>
      <c r="I6" s="225"/>
      <c r="J6" s="226"/>
    </row>
    <row r="7" spans="1:10" s="52" customFormat="1" ht="31.5" customHeight="1">
      <c r="A7" s="222"/>
      <c r="B7" s="63" t="s">
        <v>1</v>
      </c>
      <c r="C7" s="63" t="s">
        <v>253</v>
      </c>
      <c r="D7" s="63" t="s">
        <v>211</v>
      </c>
      <c r="E7" s="63" t="s">
        <v>136</v>
      </c>
      <c r="F7" s="53"/>
      <c r="G7" s="39" t="s">
        <v>1</v>
      </c>
      <c r="H7" s="63" t="s">
        <v>253</v>
      </c>
      <c r="I7" s="63" t="s">
        <v>211</v>
      </c>
      <c r="J7" s="63" t="s">
        <v>136</v>
      </c>
    </row>
    <row r="8" spans="1:10" ht="12.75">
      <c r="A8" s="38"/>
      <c r="B8" s="38"/>
      <c r="C8" s="38"/>
      <c r="D8" s="38"/>
      <c r="E8" s="38"/>
      <c r="F8" s="20"/>
      <c r="G8" s="38"/>
      <c r="H8" s="38"/>
      <c r="I8" s="38"/>
      <c r="J8" s="38"/>
    </row>
    <row r="9" spans="1:10" ht="12.75">
      <c r="A9" s="21" t="s">
        <v>10</v>
      </c>
      <c r="B9" s="89">
        <v>20</v>
      </c>
      <c r="C9" s="91">
        <v>0.07130887438941777</v>
      </c>
      <c r="D9" s="89">
        <v>457</v>
      </c>
      <c r="E9" s="89">
        <v>22.85</v>
      </c>
      <c r="F9" s="89"/>
      <c r="G9" s="89">
        <v>11</v>
      </c>
      <c r="H9" s="91">
        <v>0.03921988091417977</v>
      </c>
      <c r="I9" s="89">
        <v>98</v>
      </c>
      <c r="J9" s="89">
        <v>8.909</v>
      </c>
    </row>
    <row r="10" spans="1:10" ht="12.75">
      <c r="A10" s="23" t="s">
        <v>11</v>
      </c>
      <c r="B10" s="89">
        <v>365</v>
      </c>
      <c r="C10" s="91">
        <v>0.3195167855735983</v>
      </c>
      <c r="D10" s="89">
        <v>2360</v>
      </c>
      <c r="E10" s="89">
        <v>6.466</v>
      </c>
      <c r="F10" s="89"/>
      <c r="G10" s="89">
        <v>129</v>
      </c>
      <c r="H10" s="91">
        <v>0.11292511051779228</v>
      </c>
      <c r="I10" s="89">
        <v>1164</v>
      </c>
      <c r="J10" s="89">
        <v>9.023</v>
      </c>
    </row>
    <row r="11" spans="1:10" ht="12.75">
      <c r="A11" s="23" t="s">
        <v>12</v>
      </c>
      <c r="B11" s="89">
        <v>488</v>
      </c>
      <c r="C11" s="91">
        <v>0.3708854891052387</v>
      </c>
      <c r="D11" s="89">
        <v>5787</v>
      </c>
      <c r="E11" s="89">
        <v>11.859</v>
      </c>
      <c r="F11" s="89"/>
      <c r="G11" s="89">
        <v>156</v>
      </c>
      <c r="H11" s="91">
        <v>0.11856175471396976</v>
      </c>
      <c r="I11" s="89">
        <v>1079</v>
      </c>
      <c r="J11" s="89">
        <v>6.917</v>
      </c>
    </row>
    <row r="12" spans="1:10" ht="12.75">
      <c r="A12" s="23" t="s">
        <v>13</v>
      </c>
      <c r="B12" s="89">
        <v>477</v>
      </c>
      <c r="C12" s="91">
        <v>0.36455347930757764</v>
      </c>
      <c r="D12" s="89">
        <v>5792</v>
      </c>
      <c r="E12" s="89">
        <v>12.143</v>
      </c>
      <c r="F12" s="89"/>
      <c r="G12" s="89">
        <v>163</v>
      </c>
      <c r="H12" s="91">
        <v>0.12457487867323933</v>
      </c>
      <c r="I12" s="89">
        <v>1586</v>
      </c>
      <c r="J12" s="89">
        <v>9.73</v>
      </c>
    </row>
    <row r="13" spans="1:10" ht="12.75">
      <c r="A13" s="23" t="s">
        <v>14</v>
      </c>
      <c r="B13" s="89">
        <v>413</v>
      </c>
      <c r="C13" s="91">
        <v>0.33257102364233715</v>
      </c>
      <c r="D13" s="89">
        <v>5432</v>
      </c>
      <c r="E13" s="89">
        <v>13.153</v>
      </c>
      <c r="F13" s="89"/>
      <c r="G13" s="89">
        <v>168</v>
      </c>
      <c r="H13" s="91">
        <v>0.1352831282612897</v>
      </c>
      <c r="I13" s="89">
        <v>1805</v>
      </c>
      <c r="J13" s="89">
        <v>10.744</v>
      </c>
    </row>
    <row r="14" spans="1:10" ht="12.75">
      <c r="A14" s="23" t="s">
        <v>15</v>
      </c>
      <c r="B14" s="89">
        <v>381</v>
      </c>
      <c r="C14" s="91">
        <v>0.33689385632936014</v>
      </c>
      <c r="D14" s="89">
        <v>5342</v>
      </c>
      <c r="E14" s="89">
        <v>14.021</v>
      </c>
      <c r="F14" s="89"/>
      <c r="G14" s="89">
        <v>176</v>
      </c>
      <c r="H14" s="91">
        <v>0.15562550843560993</v>
      </c>
      <c r="I14" s="89">
        <v>2388</v>
      </c>
      <c r="J14" s="89">
        <v>13.568</v>
      </c>
    </row>
    <row r="15" spans="1:10" ht="12.75">
      <c r="A15" s="23" t="s">
        <v>16</v>
      </c>
      <c r="B15" s="89">
        <v>352</v>
      </c>
      <c r="C15" s="91">
        <v>0.3587663330411562</v>
      </c>
      <c r="D15" s="89">
        <v>4656</v>
      </c>
      <c r="E15" s="89">
        <v>13.227</v>
      </c>
      <c r="F15" s="89"/>
      <c r="G15" s="89">
        <v>162</v>
      </c>
      <c r="H15" s="91">
        <v>0.16511405100189575</v>
      </c>
      <c r="I15" s="89">
        <v>2045.9999999999998</v>
      </c>
      <c r="J15" s="89">
        <v>12.63</v>
      </c>
    </row>
    <row r="16" spans="1:10" ht="12.75">
      <c r="A16" s="23" t="s">
        <v>17</v>
      </c>
      <c r="B16" s="89">
        <v>385</v>
      </c>
      <c r="C16" s="91">
        <v>0.4471181204780099</v>
      </c>
      <c r="D16" s="89">
        <v>4528</v>
      </c>
      <c r="E16" s="89">
        <v>11.761</v>
      </c>
      <c r="F16" s="89"/>
      <c r="G16" s="89">
        <v>158</v>
      </c>
      <c r="H16" s="91">
        <v>0.18349263126110538</v>
      </c>
      <c r="I16" s="89">
        <v>1767</v>
      </c>
      <c r="J16" s="89">
        <v>11.184</v>
      </c>
    </row>
    <row r="17" spans="1:10" ht="12.75">
      <c r="A17" s="23" t="s">
        <v>18</v>
      </c>
      <c r="B17" s="89">
        <v>383</v>
      </c>
      <c r="C17" s="91">
        <v>0.508382335373057</v>
      </c>
      <c r="D17" s="89">
        <v>4998</v>
      </c>
      <c r="E17" s="89">
        <v>13.05</v>
      </c>
      <c r="F17" s="89"/>
      <c r="G17" s="89">
        <v>160</v>
      </c>
      <c r="H17" s="91">
        <v>0.21237904349788286</v>
      </c>
      <c r="I17" s="89">
        <v>1945</v>
      </c>
      <c r="J17" s="89">
        <v>12.156</v>
      </c>
    </row>
    <row r="18" spans="1:10" ht="12.75">
      <c r="A18" s="23" t="s">
        <v>19</v>
      </c>
      <c r="B18" s="89">
        <v>360</v>
      </c>
      <c r="C18" s="91">
        <v>0.536232963431891</v>
      </c>
      <c r="D18" s="89">
        <v>5034</v>
      </c>
      <c r="E18" s="89">
        <v>13.983</v>
      </c>
      <c r="F18" s="89"/>
      <c r="G18" s="89">
        <v>128</v>
      </c>
      <c r="H18" s="91">
        <v>0.1906606092202279</v>
      </c>
      <c r="I18" s="89">
        <v>1691</v>
      </c>
      <c r="J18" s="89">
        <v>13.211</v>
      </c>
    </row>
    <row r="19" spans="1:10" ht="12.75">
      <c r="A19" s="23" t="s">
        <v>20</v>
      </c>
      <c r="B19" s="89">
        <v>387</v>
      </c>
      <c r="C19" s="91">
        <v>0.6502780905012351</v>
      </c>
      <c r="D19" s="89">
        <v>5964</v>
      </c>
      <c r="E19" s="89">
        <v>15.411</v>
      </c>
      <c r="F19" s="89"/>
      <c r="G19" s="89">
        <v>153</v>
      </c>
      <c r="H19" s="91">
        <v>0.25708668694234876</v>
      </c>
      <c r="I19" s="89">
        <v>2197</v>
      </c>
      <c r="J19" s="89">
        <v>14.359</v>
      </c>
    </row>
    <row r="20" spans="1:10" ht="12.75">
      <c r="A20" s="23" t="s">
        <v>21</v>
      </c>
      <c r="B20" s="89">
        <v>662</v>
      </c>
      <c r="C20" s="91">
        <v>0.6360186386126723</v>
      </c>
      <c r="D20" s="89">
        <v>12173</v>
      </c>
      <c r="E20" s="89">
        <v>18.388</v>
      </c>
      <c r="F20" s="89"/>
      <c r="G20" s="89">
        <v>312</v>
      </c>
      <c r="H20" s="91">
        <v>0.2997550079262141</v>
      </c>
      <c r="I20" s="89">
        <v>4447</v>
      </c>
      <c r="J20" s="89">
        <v>14.253</v>
      </c>
    </row>
    <row r="21" spans="1:10" ht="12.75">
      <c r="A21" s="23" t="s">
        <v>22</v>
      </c>
      <c r="B21" s="89">
        <v>630</v>
      </c>
      <c r="C21" s="91">
        <v>0.7229745237548773</v>
      </c>
      <c r="D21" s="89">
        <v>12176</v>
      </c>
      <c r="E21" s="89">
        <v>19.327</v>
      </c>
      <c r="F21" s="89"/>
      <c r="G21" s="89">
        <v>282</v>
      </c>
      <c r="H21" s="91">
        <v>0.32361716777599264</v>
      </c>
      <c r="I21" s="89">
        <v>4051</v>
      </c>
      <c r="J21" s="89">
        <v>14.365</v>
      </c>
    </row>
    <row r="22" spans="1:10" ht="12.75">
      <c r="A22" s="23" t="s">
        <v>23</v>
      </c>
      <c r="B22" s="89">
        <v>467</v>
      </c>
      <c r="C22" s="91">
        <v>0.6537503149760618</v>
      </c>
      <c r="D22" s="89">
        <v>8511</v>
      </c>
      <c r="E22" s="89">
        <v>18.225</v>
      </c>
      <c r="F22" s="89"/>
      <c r="G22" s="89">
        <v>220</v>
      </c>
      <c r="H22" s="91">
        <v>0.3079765937788728</v>
      </c>
      <c r="I22" s="89">
        <v>2767</v>
      </c>
      <c r="J22" s="89">
        <v>12.577</v>
      </c>
    </row>
    <row r="23" spans="1:10" ht="12.75">
      <c r="A23" s="23" t="s">
        <v>24</v>
      </c>
      <c r="B23" s="89">
        <v>424</v>
      </c>
      <c r="C23" s="91">
        <v>0.733031361294561</v>
      </c>
      <c r="D23" s="89">
        <v>8383</v>
      </c>
      <c r="E23" s="89">
        <v>19.771</v>
      </c>
      <c r="F23" s="89"/>
      <c r="G23" s="89">
        <v>200</v>
      </c>
      <c r="H23" s="91">
        <v>0.34576951004460427</v>
      </c>
      <c r="I23" s="89">
        <v>3092</v>
      </c>
      <c r="J23" s="89">
        <v>15.46</v>
      </c>
    </row>
    <row r="24" spans="1:10" ht="12.75">
      <c r="A24" s="23" t="s">
        <v>25</v>
      </c>
      <c r="B24" s="89">
        <v>338</v>
      </c>
      <c r="C24" s="91">
        <v>0.7414394454559414</v>
      </c>
      <c r="D24" s="89">
        <v>6193</v>
      </c>
      <c r="E24" s="89">
        <v>18.322</v>
      </c>
      <c r="F24" s="89"/>
      <c r="G24" s="89">
        <v>153</v>
      </c>
      <c r="H24" s="91">
        <v>0.33562199749928706</v>
      </c>
      <c r="I24" s="89">
        <v>2556</v>
      </c>
      <c r="J24" s="89">
        <v>16.706</v>
      </c>
    </row>
    <row r="25" spans="1:10" ht="12.75">
      <c r="A25" s="23" t="s">
        <v>26</v>
      </c>
      <c r="B25" s="89">
        <v>1057</v>
      </c>
      <c r="C25" s="91">
        <v>0.6759911232196875</v>
      </c>
      <c r="D25" s="89">
        <v>28487</v>
      </c>
      <c r="E25" s="89">
        <v>26.951</v>
      </c>
      <c r="F25" s="89"/>
      <c r="G25" s="89">
        <v>474</v>
      </c>
      <c r="H25" s="91">
        <v>0.30314076859615124</v>
      </c>
      <c r="I25" s="89">
        <v>10367</v>
      </c>
      <c r="J25" s="89">
        <v>21.871</v>
      </c>
    </row>
    <row r="26" spans="1:10" ht="12.75">
      <c r="A26" s="23" t="s">
        <v>27</v>
      </c>
      <c r="B26" s="139">
        <v>32</v>
      </c>
      <c r="C26" s="263">
        <v>0.15485119767723204</v>
      </c>
      <c r="D26" s="139">
        <v>1601</v>
      </c>
      <c r="E26" s="139">
        <v>50.03125</v>
      </c>
      <c r="F26" s="89"/>
      <c r="G26" s="139">
        <v>12</v>
      </c>
      <c r="H26" s="263">
        <v>0.05806919912896201</v>
      </c>
      <c r="I26" s="139">
        <v>632</v>
      </c>
      <c r="J26" s="139">
        <v>52.666666666666664</v>
      </c>
    </row>
    <row r="27" spans="1:10" ht="12.75">
      <c r="A27" s="24" t="s">
        <v>28</v>
      </c>
      <c r="B27" s="262" t="s">
        <v>353</v>
      </c>
      <c r="C27" s="262" t="s">
        <v>353</v>
      </c>
      <c r="D27" s="262" t="s">
        <v>353</v>
      </c>
      <c r="E27" s="262" t="s">
        <v>353</v>
      </c>
      <c r="F27" s="90"/>
      <c r="G27" s="262" t="s">
        <v>353</v>
      </c>
      <c r="H27" s="262" t="s">
        <v>353</v>
      </c>
      <c r="I27" s="262" t="s">
        <v>353</v>
      </c>
      <c r="J27" s="262" t="s">
        <v>353</v>
      </c>
    </row>
    <row r="28" spans="1:10" ht="12.75">
      <c r="A28" s="31"/>
      <c r="B28" s="93"/>
      <c r="C28" s="96"/>
      <c r="D28" s="93"/>
      <c r="E28" s="93"/>
      <c r="F28" s="93"/>
      <c r="G28" s="93"/>
      <c r="H28" s="96"/>
      <c r="I28" s="93"/>
      <c r="J28" s="95"/>
    </row>
    <row r="29" spans="1:10" ht="12.75">
      <c r="A29" s="26"/>
      <c r="B29" s="101"/>
      <c r="C29" s="106"/>
      <c r="D29" s="101"/>
      <c r="E29" s="101"/>
      <c r="F29" s="101"/>
      <c r="G29" s="101"/>
      <c r="H29" s="106"/>
      <c r="I29" s="101"/>
      <c r="J29" s="102"/>
    </row>
    <row r="30" spans="1:10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2"/>
    </row>
    <row r="31" spans="1:10" ht="12.75">
      <c r="A31" s="57"/>
      <c r="B31" s="94"/>
      <c r="C31" s="97"/>
      <c r="D31" s="94"/>
      <c r="E31" s="94"/>
      <c r="F31" s="94"/>
      <c r="G31" s="94"/>
      <c r="H31" s="97"/>
      <c r="I31" s="94"/>
      <c r="J31" s="103"/>
    </row>
    <row r="32" spans="1:10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</row>
    <row r="33" spans="1:10" ht="12.75">
      <c r="A33" s="21" t="s">
        <v>29</v>
      </c>
      <c r="B33" s="89">
        <v>1042</v>
      </c>
      <c r="C33" s="91">
        <v>0.331559922614805</v>
      </c>
      <c r="D33" s="89">
        <v>10472</v>
      </c>
      <c r="E33" s="89">
        <v>10.05</v>
      </c>
      <c r="F33" s="89"/>
      <c r="G33" s="89">
        <v>346</v>
      </c>
      <c r="H33" s="91">
        <v>0.11009571326748803</v>
      </c>
      <c r="I33" s="89">
        <v>2863</v>
      </c>
      <c r="J33" s="89">
        <v>8.275</v>
      </c>
    </row>
    <row r="34" spans="1:10" ht="12.75">
      <c r="A34" s="21" t="s">
        <v>30</v>
      </c>
      <c r="B34" s="89">
        <v>1047</v>
      </c>
      <c r="C34" s="91">
        <v>0.33318376659952076</v>
      </c>
      <c r="D34" s="89">
        <v>14153</v>
      </c>
      <c r="E34" s="89">
        <v>13.518</v>
      </c>
      <c r="F34" s="89"/>
      <c r="G34" s="89">
        <v>434</v>
      </c>
      <c r="H34" s="91">
        <v>0.13811055845672587</v>
      </c>
      <c r="I34" s="89">
        <v>5044</v>
      </c>
      <c r="J34" s="89">
        <v>11.622</v>
      </c>
    </row>
    <row r="35" spans="1:10" ht="12.75" customHeight="1">
      <c r="A35" s="21" t="s">
        <v>31</v>
      </c>
      <c r="B35" s="89">
        <v>1387</v>
      </c>
      <c r="C35" s="91">
        <v>0.4413360358669055</v>
      </c>
      <c r="D35" s="89">
        <v>17398</v>
      </c>
      <c r="E35" s="89">
        <v>12.544</v>
      </c>
      <c r="F35" s="89"/>
      <c r="G35" s="89">
        <v>573</v>
      </c>
      <c r="H35" s="91">
        <v>0.18232555771574396</v>
      </c>
      <c r="I35" s="89">
        <v>6956</v>
      </c>
      <c r="J35" s="89">
        <v>12.14</v>
      </c>
    </row>
    <row r="36" spans="1:10" ht="12.75" customHeight="1">
      <c r="A36" s="21" t="s">
        <v>32</v>
      </c>
      <c r="B36" s="89">
        <v>2092</v>
      </c>
      <c r="C36" s="91">
        <v>0.6656887109759085</v>
      </c>
      <c r="D36" s="89">
        <v>37134</v>
      </c>
      <c r="E36" s="89">
        <v>17.75</v>
      </c>
      <c r="F36" s="89"/>
      <c r="G36" s="89">
        <v>934</v>
      </c>
      <c r="H36" s="91">
        <v>0.29720518931715995</v>
      </c>
      <c r="I36" s="89">
        <v>12807</v>
      </c>
      <c r="J36" s="89">
        <v>13.712</v>
      </c>
    </row>
    <row r="37" spans="1:10" ht="12.75" customHeight="1">
      <c r="A37" s="21" t="s">
        <v>33</v>
      </c>
      <c r="B37" s="89">
        <v>1701</v>
      </c>
      <c r="C37" s="91">
        <v>0.721707659605161</v>
      </c>
      <c r="D37" s="89">
        <v>37346</v>
      </c>
      <c r="E37" s="89">
        <v>21.955</v>
      </c>
      <c r="F37" s="89"/>
      <c r="G37" s="89">
        <v>777</v>
      </c>
      <c r="H37" s="91">
        <v>0.32966893093075256</v>
      </c>
      <c r="I37" s="89">
        <v>13566</v>
      </c>
      <c r="J37" s="89">
        <v>17.459</v>
      </c>
    </row>
    <row r="38" spans="1:10" ht="12.75" customHeight="1">
      <c r="A38" s="21" t="s">
        <v>34</v>
      </c>
      <c r="B38" s="89">
        <v>335</v>
      </c>
      <c r="C38" s="91">
        <v>0.5330066347393041</v>
      </c>
      <c r="D38" s="89">
        <v>10224</v>
      </c>
      <c r="E38" s="89">
        <v>30.519</v>
      </c>
      <c r="F38" s="89"/>
      <c r="G38" s="89">
        <v>147</v>
      </c>
      <c r="H38" s="91">
        <v>0.23388649345276927</v>
      </c>
      <c r="I38" s="89">
        <v>3917</v>
      </c>
      <c r="J38" s="89">
        <v>26.646</v>
      </c>
    </row>
    <row r="39" spans="1:10" ht="12.75" customHeight="1">
      <c r="A39" s="59" t="s">
        <v>35</v>
      </c>
      <c r="B39" s="89">
        <v>17</v>
      </c>
      <c r="C39" s="91">
        <v>0.1081906701457392</v>
      </c>
      <c r="D39" s="89">
        <v>1147</v>
      </c>
      <c r="E39" s="89">
        <v>67.471</v>
      </c>
      <c r="F39" s="89"/>
      <c r="G39" s="89">
        <v>6</v>
      </c>
      <c r="H39" s="91">
        <v>0.038184942404378544</v>
      </c>
      <c r="I39" s="89">
        <v>525</v>
      </c>
      <c r="J39" s="89">
        <v>87.5</v>
      </c>
    </row>
    <row r="40" spans="1:10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5"/>
    </row>
    <row r="41" spans="1:10" ht="12.75">
      <c r="A41" s="34"/>
      <c r="B41" s="101"/>
      <c r="C41" s="106"/>
      <c r="D41" s="101"/>
      <c r="E41" s="101"/>
      <c r="F41" s="101"/>
      <c r="G41" s="101"/>
      <c r="H41" s="106"/>
      <c r="I41" s="101"/>
      <c r="J41" s="102"/>
    </row>
    <row r="42" spans="1:10" s="60" customFormat="1" ht="18.75" customHeight="1">
      <c r="A42" s="35" t="s">
        <v>36</v>
      </c>
      <c r="B42" s="114">
        <v>7621</v>
      </c>
      <c r="C42" s="109">
        <v>0.48501179276803574</v>
      </c>
      <c r="D42" s="114">
        <v>127874</v>
      </c>
      <c r="E42" s="114">
        <v>16.779</v>
      </c>
      <c r="F42" s="114"/>
      <c r="G42" s="114">
        <v>3217</v>
      </c>
      <c r="H42" s="109">
        <v>0.20473467226542066</v>
      </c>
      <c r="I42" s="114">
        <v>45678</v>
      </c>
      <c r="J42" s="114">
        <v>14.199</v>
      </c>
    </row>
    <row r="43" spans="1:10" ht="12.75">
      <c r="A43" t="s">
        <v>292</v>
      </c>
      <c r="I43" s="101"/>
      <c r="J43" s="101"/>
    </row>
    <row r="44" spans="1:10" ht="12.75">
      <c r="A44"/>
      <c r="I44" s="101"/>
      <c r="J44" s="101"/>
    </row>
    <row r="45" s="62" customFormat="1" ht="12.75">
      <c r="A45" s="80" t="s">
        <v>37</v>
      </c>
    </row>
    <row r="46" spans="1:10" s="62" customFormat="1" ht="12.75">
      <c r="A46" s="80" t="s">
        <v>351</v>
      </c>
      <c r="J46" s="62">
        <v>83</v>
      </c>
    </row>
  </sheetData>
  <sheetProtection/>
  <mergeCells count="3">
    <mergeCell ref="A6:A7"/>
    <mergeCell ref="B6:E6"/>
    <mergeCell ref="G6:J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T45"/>
  <sheetViews>
    <sheetView zoomScale="75" zoomScaleNormal="75" zoomScalePageLayoutView="0" workbookViewId="0" topLeftCell="A1">
      <selection activeCell="A47" sqref="A47"/>
    </sheetView>
  </sheetViews>
  <sheetFormatPr defaultColWidth="9.140625" defaultRowHeight="12.75"/>
  <cols>
    <col min="1" max="1" width="13.14062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7.7109375" style="0" customWidth="1"/>
    <col min="7" max="7" width="10.7109375" style="0" customWidth="1"/>
    <col min="8" max="8" width="7.7109375" style="0" customWidth="1"/>
    <col min="9" max="9" width="10.7109375" style="0" customWidth="1"/>
    <col min="10" max="10" width="7.7109375" style="0" customWidth="1"/>
    <col min="11" max="11" width="3.28125" style="0" hidden="1" customWidth="1"/>
    <col min="12" max="12" width="10.7109375" style="0" customWidth="1"/>
    <col min="13" max="13" width="7.7109375" style="0" customWidth="1"/>
    <col min="14" max="14" width="1.7109375" style="0" customWidth="1"/>
    <col min="15" max="15" width="12.7109375" style="0" customWidth="1"/>
    <col min="16" max="16" width="7.7109375" style="0" customWidth="1"/>
    <col min="17" max="17" width="10.7109375" style="0" customWidth="1"/>
    <col min="18" max="18" width="7.7109375" style="0" customWidth="1"/>
    <col min="19" max="19" width="10.7109375" style="0" customWidth="1"/>
    <col min="20" max="20" width="7.7109375" style="0" customWidth="1"/>
  </cols>
  <sheetData>
    <row r="1" spans="1:20" ht="30" customHeight="1">
      <c r="A1" s="1" t="s">
        <v>139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7" t="s">
        <v>350</v>
      </c>
    </row>
    <row r="2" spans="1:20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1:20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</row>
    <row r="6" spans="1:20" s="15" customFormat="1" ht="21" customHeight="1">
      <c r="A6" s="223" t="s">
        <v>133</v>
      </c>
      <c r="B6" s="221" t="s">
        <v>1</v>
      </c>
      <c r="C6" s="224" t="s">
        <v>39</v>
      </c>
      <c r="D6" s="226"/>
      <c r="E6" s="224" t="s">
        <v>38</v>
      </c>
      <c r="F6" s="226"/>
      <c r="G6" s="224" t="s">
        <v>40</v>
      </c>
      <c r="H6" s="226"/>
      <c r="I6" s="224" t="s">
        <v>127</v>
      </c>
      <c r="J6" s="226"/>
      <c r="K6" s="50"/>
      <c r="L6" s="224" t="s">
        <v>279</v>
      </c>
      <c r="M6" s="226"/>
      <c r="N6" s="50"/>
      <c r="O6" s="224" t="s">
        <v>42</v>
      </c>
      <c r="P6" s="226"/>
      <c r="Q6" s="224" t="s">
        <v>43</v>
      </c>
      <c r="R6" s="226"/>
      <c r="S6" s="224" t="s">
        <v>212</v>
      </c>
      <c r="T6" s="226"/>
    </row>
    <row r="7" spans="1:20" s="15" customFormat="1" ht="15" customHeight="1">
      <c r="A7" s="222"/>
      <c r="B7" s="222"/>
      <c r="C7" s="39" t="s">
        <v>44</v>
      </c>
      <c r="D7" s="39" t="s">
        <v>54</v>
      </c>
      <c r="E7" s="39" t="s">
        <v>44</v>
      </c>
      <c r="F7" s="39" t="s">
        <v>54</v>
      </c>
      <c r="G7" s="39" t="s">
        <v>44</v>
      </c>
      <c r="H7" s="39" t="s">
        <v>54</v>
      </c>
      <c r="I7" s="39" t="s">
        <v>44</v>
      </c>
      <c r="J7" s="39" t="s">
        <v>54</v>
      </c>
      <c r="K7" s="54"/>
      <c r="L7" s="39" t="s">
        <v>44</v>
      </c>
      <c r="M7" s="39" t="s">
        <v>54</v>
      </c>
      <c r="N7" s="54"/>
      <c r="O7" s="39" t="s">
        <v>44</v>
      </c>
      <c r="P7" s="39" t="s">
        <v>54</v>
      </c>
      <c r="Q7" s="39" t="s">
        <v>44</v>
      </c>
      <c r="R7" s="39" t="s">
        <v>54</v>
      </c>
      <c r="S7" s="39" t="s">
        <v>44</v>
      </c>
      <c r="T7" s="39" t="s">
        <v>54</v>
      </c>
    </row>
    <row r="8" spans="1:20" ht="12.75">
      <c r="A8" s="5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21" t="s">
        <v>10</v>
      </c>
      <c r="B9" s="89">
        <v>39284</v>
      </c>
      <c r="C9" s="89">
        <v>18766</v>
      </c>
      <c r="D9" s="91">
        <v>47.8</v>
      </c>
      <c r="E9" s="89">
        <v>18231</v>
      </c>
      <c r="F9" s="91">
        <v>46.4</v>
      </c>
      <c r="G9" s="89">
        <v>798</v>
      </c>
      <c r="H9" s="91">
        <v>2</v>
      </c>
      <c r="I9" s="89">
        <v>1456</v>
      </c>
      <c r="J9" s="91">
        <v>3.7</v>
      </c>
      <c r="K9" s="40"/>
      <c r="L9" s="89">
        <v>33</v>
      </c>
      <c r="M9" s="91">
        <v>0.1</v>
      </c>
      <c r="N9" s="40"/>
      <c r="O9" s="89">
        <v>28047</v>
      </c>
      <c r="P9" s="91">
        <v>71.4</v>
      </c>
      <c r="Q9" s="89">
        <v>1404</v>
      </c>
      <c r="R9" s="91">
        <v>3.6</v>
      </c>
      <c r="S9" s="89">
        <v>9833</v>
      </c>
      <c r="T9" s="91">
        <v>25</v>
      </c>
    </row>
    <row r="10" spans="1:20" ht="12.75">
      <c r="A10" s="23" t="s">
        <v>11</v>
      </c>
      <c r="B10" s="89">
        <v>166737</v>
      </c>
      <c r="C10" s="89">
        <v>122920</v>
      </c>
      <c r="D10" s="91">
        <v>73.7</v>
      </c>
      <c r="E10" s="89">
        <v>30830</v>
      </c>
      <c r="F10" s="91">
        <v>18.5</v>
      </c>
      <c r="G10" s="89">
        <v>2614</v>
      </c>
      <c r="H10" s="91">
        <v>1.6</v>
      </c>
      <c r="I10" s="89">
        <v>10296</v>
      </c>
      <c r="J10" s="91">
        <v>6.2</v>
      </c>
      <c r="K10" s="40"/>
      <c r="L10" s="89">
        <v>77</v>
      </c>
      <c r="M10" s="91">
        <v>0</v>
      </c>
      <c r="N10" s="40"/>
      <c r="O10" s="89">
        <v>114235</v>
      </c>
      <c r="P10" s="91">
        <v>68.5</v>
      </c>
      <c r="Q10" s="89">
        <v>15028</v>
      </c>
      <c r="R10" s="91">
        <v>9</v>
      </c>
      <c r="S10" s="89">
        <v>37474</v>
      </c>
      <c r="T10" s="91">
        <v>22.5</v>
      </c>
    </row>
    <row r="11" spans="1:20" ht="12.75">
      <c r="A11" s="23" t="s">
        <v>12</v>
      </c>
      <c r="B11" s="89">
        <v>156761</v>
      </c>
      <c r="C11" s="89">
        <v>112014</v>
      </c>
      <c r="D11" s="91">
        <v>71.5</v>
      </c>
      <c r="E11" s="89">
        <v>25133</v>
      </c>
      <c r="F11" s="91">
        <v>16</v>
      </c>
      <c r="G11" s="89">
        <v>2324</v>
      </c>
      <c r="H11" s="91">
        <v>1.5</v>
      </c>
      <c r="I11" s="89">
        <v>17210</v>
      </c>
      <c r="J11" s="91">
        <v>11</v>
      </c>
      <c r="K11" s="40"/>
      <c r="L11" s="89">
        <v>80</v>
      </c>
      <c r="M11" s="91">
        <v>0.1</v>
      </c>
      <c r="N11" s="40"/>
      <c r="O11" s="89">
        <v>131577</v>
      </c>
      <c r="P11" s="91">
        <v>83.9</v>
      </c>
      <c r="Q11" s="89">
        <v>10150</v>
      </c>
      <c r="R11" s="91">
        <v>6.5</v>
      </c>
      <c r="S11" s="89">
        <v>15034</v>
      </c>
      <c r="T11" s="91">
        <v>9.6</v>
      </c>
    </row>
    <row r="12" spans="1:20" ht="12.75">
      <c r="A12" s="23" t="s">
        <v>13</v>
      </c>
      <c r="B12" s="89">
        <v>147344</v>
      </c>
      <c r="C12" s="89">
        <v>89967</v>
      </c>
      <c r="D12" s="91">
        <v>61.1</v>
      </c>
      <c r="E12" s="89">
        <v>31269</v>
      </c>
      <c r="F12" s="91">
        <v>21.2</v>
      </c>
      <c r="G12" s="89">
        <v>2306</v>
      </c>
      <c r="H12" s="91">
        <v>1.6</v>
      </c>
      <c r="I12" s="89">
        <v>23703</v>
      </c>
      <c r="J12" s="91">
        <v>16.1</v>
      </c>
      <c r="K12" s="40"/>
      <c r="L12" s="89">
        <v>99</v>
      </c>
      <c r="M12" s="91">
        <v>0.1</v>
      </c>
      <c r="N12" s="40"/>
      <c r="O12" s="89">
        <v>130845</v>
      </c>
      <c r="P12" s="91">
        <v>88.8</v>
      </c>
      <c r="Q12" s="89">
        <v>6726</v>
      </c>
      <c r="R12" s="91">
        <v>4.6</v>
      </c>
      <c r="S12" s="89">
        <v>9773</v>
      </c>
      <c r="T12" s="91">
        <v>6.6</v>
      </c>
    </row>
    <row r="13" spans="1:20" ht="12.75">
      <c r="A13" s="23" t="s">
        <v>14</v>
      </c>
      <c r="B13" s="89">
        <v>136951</v>
      </c>
      <c r="C13" s="89">
        <v>73772</v>
      </c>
      <c r="D13" s="91">
        <v>53.9</v>
      </c>
      <c r="E13" s="89">
        <v>34972</v>
      </c>
      <c r="F13" s="91">
        <v>25.5</v>
      </c>
      <c r="G13" s="89">
        <v>2449</v>
      </c>
      <c r="H13" s="91">
        <v>1.8</v>
      </c>
      <c r="I13" s="89">
        <v>25674</v>
      </c>
      <c r="J13" s="91">
        <v>18.7</v>
      </c>
      <c r="K13" s="40"/>
      <c r="L13" s="89">
        <v>84</v>
      </c>
      <c r="M13" s="91">
        <v>0.1</v>
      </c>
      <c r="N13" s="40"/>
      <c r="O13" s="89">
        <v>124184</v>
      </c>
      <c r="P13" s="91">
        <v>90.7</v>
      </c>
      <c r="Q13" s="89">
        <v>4600</v>
      </c>
      <c r="R13" s="91">
        <v>3.4</v>
      </c>
      <c r="S13" s="89">
        <v>8167</v>
      </c>
      <c r="T13" s="91">
        <v>6</v>
      </c>
    </row>
    <row r="14" spans="1:20" ht="12.75">
      <c r="A14" s="23" t="s">
        <v>15</v>
      </c>
      <c r="B14" s="89">
        <v>123950</v>
      </c>
      <c r="C14" s="89">
        <v>62820</v>
      </c>
      <c r="D14" s="91">
        <v>50.7</v>
      </c>
      <c r="E14" s="89">
        <v>35806</v>
      </c>
      <c r="F14" s="91">
        <v>28.9</v>
      </c>
      <c r="G14" s="89">
        <v>2542</v>
      </c>
      <c r="H14" s="91">
        <v>2.1</v>
      </c>
      <c r="I14" s="89">
        <v>22710</v>
      </c>
      <c r="J14" s="91">
        <v>18.3</v>
      </c>
      <c r="K14" s="40"/>
      <c r="L14" s="89">
        <v>72</v>
      </c>
      <c r="M14" s="91">
        <v>0.1</v>
      </c>
      <c r="N14" s="40"/>
      <c r="O14" s="89">
        <v>113092</v>
      </c>
      <c r="P14" s="91">
        <v>91.2</v>
      </c>
      <c r="Q14" s="89">
        <v>3557</v>
      </c>
      <c r="R14" s="91">
        <v>2.9</v>
      </c>
      <c r="S14" s="89">
        <v>7301</v>
      </c>
      <c r="T14" s="91">
        <v>5.9</v>
      </c>
    </row>
    <row r="15" spans="1:20" ht="12.75">
      <c r="A15" s="23" t="s">
        <v>16</v>
      </c>
      <c r="B15" s="89">
        <v>107035</v>
      </c>
      <c r="C15" s="89">
        <v>52217</v>
      </c>
      <c r="D15" s="91">
        <v>48.8</v>
      </c>
      <c r="E15" s="89">
        <v>34818</v>
      </c>
      <c r="F15" s="91">
        <v>32.5</v>
      </c>
      <c r="G15" s="89">
        <v>2242</v>
      </c>
      <c r="H15" s="91">
        <v>2.1</v>
      </c>
      <c r="I15" s="89">
        <v>17699</v>
      </c>
      <c r="J15" s="91">
        <v>16.5</v>
      </c>
      <c r="K15" s="40"/>
      <c r="L15" s="89">
        <v>59</v>
      </c>
      <c r="M15" s="91">
        <v>0.1</v>
      </c>
      <c r="N15" s="40"/>
      <c r="O15" s="89">
        <v>98114</v>
      </c>
      <c r="P15" s="91">
        <v>91.7</v>
      </c>
      <c r="Q15" s="89">
        <v>2532</v>
      </c>
      <c r="R15" s="91">
        <v>2.4</v>
      </c>
      <c r="S15" s="89">
        <v>6389</v>
      </c>
      <c r="T15" s="91">
        <v>6</v>
      </c>
    </row>
    <row r="16" spans="1:20" ht="12.75">
      <c r="A16" s="23" t="s">
        <v>17</v>
      </c>
      <c r="B16" s="89">
        <v>93905</v>
      </c>
      <c r="C16" s="89">
        <v>43729</v>
      </c>
      <c r="D16" s="91">
        <v>46.6</v>
      </c>
      <c r="E16" s="89">
        <v>34417</v>
      </c>
      <c r="F16" s="91">
        <v>36.7</v>
      </c>
      <c r="G16" s="89">
        <v>1954</v>
      </c>
      <c r="H16" s="91">
        <v>2.1</v>
      </c>
      <c r="I16" s="89">
        <v>13748</v>
      </c>
      <c r="J16" s="91">
        <v>14.6</v>
      </c>
      <c r="K16" s="40"/>
      <c r="L16" s="89">
        <v>57</v>
      </c>
      <c r="M16" s="91">
        <v>0.1</v>
      </c>
      <c r="N16" s="40"/>
      <c r="O16" s="89">
        <v>86107</v>
      </c>
      <c r="P16" s="91">
        <v>91.7</v>
      </c>
      <c r="Q16" s="89">
        <v>2007</v>
      </c>
      <c r="R16" s="91">
        <v>2.1</v>
      </c>
      <c r="S16" s="89">
        <v>5791</v>
      </c>
      <c r="T16" s="91">
        <v>6.2</v>
      </c>
    </row>
    <row r="17" spans="1:20" ht="12.75">
      <c r="A17" s="23" t="s">
        <v>18</v>
      </c>
      <c r="B17" s="89">
        <v>82072</v>
      </c>
      <c r="C17" s="89">
        <v>36420</v>
      </c>
      <c r="D17" s="91">
        <v>44.4</v>
      </c>
      <c r="E17" s="89">
        <v>33929</v>
      </c>
      <c r="F17" s="91">
        <v>41.3</v>
      </c>
      <c r="G17" s="89">
        <v>1614</v>
      </c>
      <c r="H17" s="91">
        <v>2</v>
      </c>
      <c r="I17" s="89">
        <v>10055</v>
      </c>
      <c r="J17" s="91">
        <v>12.3</v>
      </c>
      <c r="K17" s="40"/>
      <c r="L17" s="89">
        <v>54</v>
      </c>
      <c r="M17" s="91">
        <v>0.1</v>
      </c>
      <c r="N17" s="40"/>
      <c r="O17" s="89">
        <v>75337</v>
      </c>
      <c r="P17" s="91">
        <v>91.8</v>
      </c>
      <c r="Q17" s="89">
        <v>1624</v>
      </c>
      <c r="R17" s="91">
        <v>2</v>
      </c>
      <c r="S17" s="89">
        <v>5111</v>
      </c>
      <c r="T17" s="91">
        <v>6.2</v>
      </c>
    </row>
    <row r="18" spans="1:20" ht="12.75">
      <c r="A18" s="23" t="s">
        <v>19</v>
      </c>
      <c r="B18" s="89">
        <v>73138</v>
      </c>
      <c r="C18" s="89">
        <v>30496</v>
      </c>
      <c r="D18" s="91">
        <v>41.7</v>
      </c>
      <c r="E18" s="89">
        <v>33341</v>
      </c>
      <c r="F18" s="91">
        <v>45.6</v>
      </c>
      <c r="G18" s="89">
        <v>1383</v>
      </c>
      <c r="H18" s="91">
        <v>1.9</v>
      </c>
      <c r="I18" s="89">
        <v>7871</v>
      </c>
      <c r="J18" s="91">
        <v>10.8</v>
      </c>
      <c r="K18" s="40"/>
      <c r="L18" s="89">
        <v>47</v>
      </c>
      <c r="M18" s="91">
        <v>0.1</v>
      </c>
      <c r="N18" s="40"/>
      <c r="O18" s="89">
        <v>67135</v>
      </c>
      <c r="P18" s="91">
        <v>91.8</v>
      </c>
      <c r="Q18" s="89">
        <v>1320</v>
      </c>
      <c r="R18" s="91">
        <v>1.8</v>
      </c>
      <c r="S18" s="89">
        <v>4683</v>
      </c>
      <c r="T18" s="91">
        <v>6.4</v>
      </c>
    </row>
    <row r="19" spans="1:20" ht="12.75">
      <c r="A19" s="23" t="s">
        <v>20</v>
      </c>
      <c r="B19" s="89">
        <v>64731</v>
      </c>
      <c r="C19" s="89">
        <v>24823</v>
      </c>
      <c r="D19" s="91">
        <v>38.3</v>
      </c>
      <c r="E19" s="89">
        <v>32621</v>
      </c>
      <c r="F19" s="91">
        <v>50.4</v>
      </c>
      <c r="G19" s="89">
        <v>1204</v>
      </c>
      <c r="H19" s="91">
        <v>1.9</v>
      </c>
      <c r="I19" s="89">
        <v>6043</v>
      </c>
      <c r="J19" s="91">
        <v>9.3</v>
      </c>
      <c r="K19" s="40"/>
      <c r="L19" s="89">
        <v>40</v>
      </c>
      <c r="M19" s="91">
        <v>0.1</v>
      </c>
      <c r="N19" s="40"/>
      <c r="O19" s="89">
        <v>59513</v>
      </c>
      <c r="P19" s="91">
        <v>91.9</v>
      </c>
      <c r="Q19" s="89">
        <v>1021</v>
      </c>
      <c r="R19" s="91">
        <v>1.6</v>
      </c>
      <c r="S19" s="89">
        <v>4197</v>
      </c>
      <c r="T19" s="91">
        <v>6.5</v>
      </c>
    </row>
    <row r="20" spans="1:20" ht="12.75">
      <c r="A20" s="23" t="s">
        <v>21</v>
      </c>
      <c r="B20" s="89">
        <v>112560</v>
      </c>
      <c r="C20" s="89">
        <v>37503</v>
      </c>
      <c r="D20" s="91">
        <v>33.3</v>
      </c>
      <c r="E20" s="89">
        <v>64429</v>
      </c>
      <c r="F20" s="91">
        <v>57.2</v>
      </c>
      <c r="G20" s="89">
        <v>1816</v>
      </c>
      <c r="H20" s="91">
        <v>1.6</v>
      </c>
      <c r="I20" s="89">
        <v>8744</v>
      </c>
      <c r="J20" s="91">
        <v>7.8</v>
      </c>
      <c r="K20" s="40"/>
      <c r="L20" s="89">
        <v>68</v>
      </c>
      <c r="M20" s="91">
        <v>0.1</v>
      </c>
      <c r="N20" s="40"/>
      <c r="O20" s="89">
        <v>104085</v>
      </c>
      <c r="P20" s="91">
        <v>92.5</v>
      </c>
      <c r="Q20" s="89">
        <v>1680</v>
      </c>
      <c r="R20" s="91">
        <v>1.5</v>
      </c>
      <c r="S20" s="89">
        <v>6795</v>
      </c>
      <c r="T20" s="91">
        <v>6</v>
      </c>
    </row>
    <row r="21" spans="1:20" ht="12.75">
      <c r="A21" s="23" t="s">
        <v>22</v>
      </c>
      <c r="B21" s="89">
        <v>93391</v>
      </c>
      <c r="C21" s="89">
        <v>24707</v>
      </c>
      <c r="D21" s="91">
        <v>26.5</v>
      </c>
      <c r="E21" s="89">
        <v>61806</v>
      </c>
      <c r="F21" s="91">
        <v>66.2</v>
      </c>
      <c r="G21" s="89">
        <v>1187</v>
      </c>
      <c r="H21" s="91">
        <v>1.3</v>
      </c>
      <c r="I21" s="89">
        <v>5642</v>
      </c>
      <c r="J21" s="91">
        <v>6</v>
      </c>
      <c r="K21" s="40"/>
      <c r="L21" s="89">
        <v>49</v>
      </c>
      <c r="M21" s="91">
        <v>0.1</v>
      </c>
      <c r="N21" s="40"/>
      <c r="O21" s="89">
        <v>87140</v>
      </c>
      <c r="P21" s="91">
        <v>93.3</v>
      </c>
      <c r="Q21" s="89">
        <v>1156</v>
      </c>
      <c r="R21" s="91">
        <v>1.2</v>
      </c>
      <c r="S21" s="89">
        <v>5095</v>
      </c>
      <c r="T21" s="91">
        <v>5.5</v>
      </c>
    </row>
    <row r="22" spans="1:20" ht="12.75">
      <c r="A22" s="23" t="s">
        <v>23</v>
      </c>
      <c r="B22" s="89">
        <v>76081</v>
      </c>
      <c r="C22" s="89">
        <v>15540</v>
      </c>
      <c r="D22" s="91">
        <v>20.4</v>
      </c>
      <c r="E22" s="89">
        <v>56074</v>
      </c>
      <c r="F22" s="91">
        <v>73.7</v>
      </c>
      <c r="G22" s="89">
        <v>773</v>
      </c>
      <c r="H22" s="91">
        <v>1</v>
      </c>
      <c r="I22" s="89">
        <v>3661</v>
      </c>
      <c r="J22" s="91">
        <v>4.8</v>
      </c>
      <c r="K22" s="40"/>
      <c r="L22" s="89">
        <v>33</v>
      </c>
      <c r="M22" s="91">
        <v>0</v>
      </c>
      <c r="N22" s="40"/>
      <c r="O22" s="89">
        <v>71434</v>
      </c>
      <c r="P22" s="91">
        <v>93.9</v>
      </c>
      <c r="Q22" s="89">
        <v>838</v>
      </c>
      <c r="R22" s="91">
        <v>1.1</v>
      </c>
      <c r="S22" s="89">
        <v>3809</v>
      </c>
      <c r="T22" s="91">
        <v>5</v>
      </c>
    </row>
    <row r="23" spans="1:20" ht="12.75">
      <c r="A23" s="23" t="s">
        <v>24</v>
      </c>
      <c r="B23" s="89">
        <v>61071</v>
      </c>
      <c r="C23" s="89">
        <v>9814</v>
      </c>
      <c r="D23" s="91">
        <v>16.1</v>
      </c>
      <c r="E23" s="89">
        <v>48417</v>
      </c>
      <c r="F23" s="91">
        <v>79.3</v>
      </c>
      <c r="G23" s="89">
        <v>492</v>
      </c>
      <c r="H23" s="91">
        <v>0.8</v>
      </c>
      <c r="I23" s="89">
        <v>2326</v>
      </c>
      <c r="J23" s="91">
        <v>3.8</v>
      </c>
      <c r="K23" s="40"/>
      <c r="L23" s="89">
        <v>22</v>
      </c>
      <c r="M23" s="91">
        <v>0</v>
      </c>
      <c r="N23" s="40"/>
      <c r="O23" s="89">
        <v>57842</v>
      </c>
      <c r="P23" s="91">
        <v>94.7</v>
      </c>
      <c r="Q23" s="89">
        <v>583</v>
      </c>
      <c r="R23" s="91">
        <v>1</v>
      </c>
      <c r="S23" s="89">
        <v>2646</v>
      </c>
      <c r="T23" s="91">
        <v>4.3</v>
      </c>
    </row>
    <row r="24" spans="1:20" ht="12.75">
      <c r="A24" s="23" t="s">
        <v>25</v>
      </c>
      <c r="B24" s="89">
        <v>47969</v>
      </c>
      <c r="C24" s="89">
        <v>6351</v>
      </c>
      <c r="D24" s="91">
        <v>13.2</v>
      </c>
      <c r="E24" s="89">
        <v>39862</v>
      </c>
      <c r="F24" s="91">
        <v>83.1</v>
      </c>
      <c r="G24" s="89">
        <v>315</v>
      </c>
      <c r="H24" s="91">
        <v>0.7</v>
      </c>
      <c r="I24" s="89">
        <v>1427</v>
      </c>
      <c r="J24" s="91">
        <v>3</v>
      </c>
      <c r="K24" s="40"/>
      <c r="L24" s="89">
        <v>14</v>
      </c>
      <c r="M24" s="91">
        <v>0</v>
      </c>
      <c r="N24" s="40"/>
      <c r="O24" s="89">
        <v>45587</v>
      </c>
      <c r="P24" s="91">
        <v>95</v>
      </c>
      <c r="Q24" s="89">
        <v>427</v>
      </c>
      <c r="R24" s="91">
        <v>0.9</v>
      </c>
      <c r="S24" s="89">
        <v>1955</v>
      </c>
      <c r="T24" s="91">
        <v>4.1</v>
      </c>
    </row>
    <row r="25" spans="1:20" ht="12.75">
      <c r="A25" s="23" t="s">
        <v>26</v>
      </c>
      <c r="B25" s="89">
        <v>163494</v>
      </c>
      <c r="C25" s="89">
        <v>15617</v>
      </c>
      <c r="D25" s="91">
        <v>9.6</v>
      </c>
      <c r="E25" s="89">
        <v>143407</v>
      </c>
      <c r="F25" s="91">
        <v>87.7</v>
      </c>
      <c r="G25" s="89">
        <v>809</v>
      </c>
      <c r="H25" s="91">
        <v>0.5</v>
      </c>
      <c r="I25" s="89">
        <v>3589</v>
      </c>
      <c r="J25" s="91">
        <v>2.2</v>
      </c>
      <c r="K25" s="40"/>
      <c r="L25" s="89">
        <v>72</v>
      </c>
      <c r="M25" s="91">
        <v>0</v>
      </c>
      <c r="N25" s="40"/>
      <c r="O25" s="89">
        <v>156363</v>
      </c>
      <c r="P25" s="91">
        <v>95.6</v>
      </c>
      <c r="Q25" s="89">
        <v>1629</v>
      </c>
      <c r="R25" s="91">
        <v>1</v>
      </c>
      <c r="S25" s="89">
        <v>5502</v>
      </c>
      <c r="T25" s="91">
        <v>3.4</v>
      </c>
    </row>
    <row r="26" spans="1:20" ht="12.75">
      <c r="A26" s="23" t="s">
        <v>27</v>
      </c>
      <c r="B26" s="89">
        <v>16219</v>
      </c>
      <c r="C26" s="89">
        <v>1625</v>
      </c>
      <c r="D26" s="91">
        <v>10</v>
      </c>
      <c r="E26" s="89">
        <v>14133</v>
      </c>
      <c r="F26" s="91">
        <v>87.1</v>
      </c>
      <c r="G26" s="89">
        <v>102</v>
      </c>
      <c r="H26" s="91">
        <v>0.6</v>
      </c>
      <c r="I26" s="89">
        <v>349</v>
      </c>
      <c r="J26" s="91">
        <v>2.2</v>
      </c>
      <c r="K26" s="40"/>
      <c r="L26" s="89">
        <v>10</v>
      </c>
      <c r="M26" s="91">
        <v>0.1</v>
      </c>
      <c r="N26" s="40"/>
      <c r="O26" s="89">
        <v>15396</v>
      </c>
      <c r="P26" s="91">
        <v>94.9</v>
      </c>
      <c r="Q26" s="89">
        <v>190</v>
      </c>
      <c r="R26" s="91">
        <v>1.2</v>
      </c>
      <c r="S26" s="89">
        <v>633</v>
      </c>
      <c r="T26" s="91">
        <v>3.9</v>
      </c>
    </row>
    <row r="27" spans="1:20" ht="12.75">
      <c r="A27" s="24" t="s">
        <v>28</v>
      </c>
      <c r="B27" s="90">
        <v>5704</v>
      </c>
      <c r="C27" s="90">
        <v>629</v>
      </c>
      <c r="D27" s="92">
        <v>11</v>
      </c>
      <c r="E27" s="90">
        <v>4869</v>
      </c>
      <c r="F27" s="92">
        <v>85.4</v>
      </c>
      <c r="G27" s="90">
        <v>59</v>
      </c>
      <c r="H27" s="92">
        <v>1</v>
      </c>
      <c r="I27" s="90">
        <v>143</v>
      </c>
      <c r="J27" s="92">
        <v>2.5</v>
      </c>
      <c r="K27" s="76"/>
      <c r="L27" s="181">
        <v>4</v>
      </c>
      <c r="M27" s="178">
        <v>0.1</v>
      </c>
      <c r="N27" s="76"/>
      <c r="O27" s="90">
        <v>5269</v>
      </c>
      <c r="P27" s="92">
        <v>92.4</v>
      </c>
      <c r="Q27" s="90">
        <v>72</v>
      </c>
      <c r="R27" s="92">
        <v>1.3</v>
      </c>
      <c r="S27" s="90">
        <v>363</v>
      </c>
      <c r="T27" s="92">
        <v>6.4</v>
      </c>
    </row>
    <row r="28" spans="1:20" ht="12.75">
      <c r="A28" s="26"/>
      <c r="B28" s="101"/>
      <c r="C28" s="101"/>
      <c r="D28" s="106"/>
      <c r="E28" s="101"/>
      <c r="F28" s="106"/>
      <c r="G28" s="101"/>
      <c r="H28" s="106"/>
      <c r="I28" s="101"/>
      <c r="J28" s="106"/>
      <c r="K28" s="27"/>
      <c r="L28" s="101"/>
      <c r="M28" s="106"/>
      <c r="N28" s="27"/>
      <c r="O28" s="101"/>
      <c r="P28" s="106"/>
      <c r="Q28" s="101"/>
      <c r="R28" s="106"/>
      <c r="S28" s="101"/>
      <c r="T28" s="107"/>
    </row>
    <row r="29" spans="1:20" s="29" customFormat="1" ht="12.75">
      <c r="A29" s="26"/>
      <c r="B29" s="101"/>
      <c r="C29" s="101"/>
      <c r="D29" s="106"/>
      <c r="E29" s="101"/>
      <c r="F29" s="106"/>
      <c r="G29" s="101"/>
      <c r="H29" s="106"/>
      <c r="I29" s="101"/>
      <c r="J29" s="106"/>
      <c r="K29" s="27"/>
      <c r="L29" s="101"/>
      <c r="M29" s="106"/>
      <c r="N29" s="27"/>
      <c r="O29" s="101"/>
      <c r="P29" s="106"/>
      <c r="Q29" s="101"/>
      <c r="R29" s="106"/>
      <c r="S29" s="101"/>
      <c r="T29" s="107"/>
    </row>
    <row r="30" spans="1:20" ht="18.75" customHeight="1">
      <c r="A30" s="30" t="s">
        <v>198</v>
      </c>
      <c r="B30" s="101"/>
      <c r="C30" s="101"/>
      <c r="D30" s="106"/>
      <c r="E30" s="101"/>
      <c r="F30" s="106"/>
      <c r="G30" s="101"/>
      <c r="H30" s="106"/>
      <c r="I30" s="101"/>
      <c r="J30" s="106"/>
      <c r="K30" s="27"/>
      <c r="L30" s="101"/>
      <c r="M30" s="106"/>
      <c r="N30" s="27"/>
      <c r="O30" s="101"/>
      <c r="P30" s="106"/>
      <c r="Q30" s="101"/>
      <c r="R30" s="106"/>
      <c r="S30" s="101"/>
      <c r="T30" s="107"/>
    </row>
    <row r="31" spans="1:20" ht="12.75" customHeight="1">
      <c r="A31" s="19"/>
      <c r="B31" s="101"/>
      <c r="C31" s="101"/>
      <c r="D31" s="106"/>
      <c r="E31" s="101"/>
      <c r="F31" s="106"/>
      <c r="G31" s="101"/>
      <c r="H31" s="106"/>
      <c r="I31" s="101"/>
      <c r="J31" s="106"/>
      <c r="K31" s="27"/>
      <c r="L31" s="101"/>
      <c r="M31" s="106"/>
      <c r="N31" s="27"/>
      <c r="O31" s="101"/>
      <c r="P31" s="106"/>
      <c r="Q31" s="101"/>
      <c r="R31" s="106"/>
      <c r="S31" s="101"/>
      <c r="T31" s="107"/>
    </row>
    <row r="32" spans="1:20" ht="12.75" customHeight="1">
      <c r="A32" s="31"/>
      <c r="B32" s="105"/>
      <c r="C32" s="105"/>
      <c r="D32" s="108"/>
      <c r="E32" s="105"/>
      <c r="F32" s="108"/>
      <c r="G32" s="105"/>
      <c r="H32" s="108"/>
      <c r="I32" s="105"/>
      <c r="J32" s="108"/>
      <c r="K32" s="32"/>
      <c r="L32" s="105"/>
      <c r="M32" s="108"/>
      <c r="N32" s="32"/>
      <c r="O32" s="105"/>
      <c r="P32" s="108"/>
      <c r="Q32" s="105"/>
      <c r="R32" s="108"/>
      <c r="S32" s="105"/>
      <c r="T32" s="108"/>
    </row>
    <row r="33" spans="1:20" ht="12.75" customHeight="1">
      <c r="A33" s="21" t="s">
        <v>29</v>
      </c>
      <c r="B33" s="89">
        <v>353662</v>
      </c>
      <c r="C33" s="89">
        <v>247713</v>
      </c>
      <c r="D33" s="91">
        <v>70</v>
      </c>
      <c r="E33" s="89">
        <v>72485</v>
      </c>
      <c r="F33" s="91">
        <v>20.5</v>
      </c>
      <c r="G33" s="89">
        <v>5597</v>
      </c>
      <c r="H33" s="91">
        <v>1.6</v>
      </c>
      <c r="I33" s="89">
        <v>27680</v>
      </c>
      <c r="J33" s="91">
        <v>7.8</v>
      </c>
      <c r="K33" s="40"/>
      <c r="L33" s="89">
        <v>187</v>
      </c>
      <c r="M33" s="91">
        <v>0.1</v>
      </c>
      <c r="N33" s="40"/>
      <c r="O33" s="89">
        <v>265908</v>
      </c>
      <c r="P33" s="91">
        <v>75.2</v>
      </c>
      <c r="Q33" s="89">
        <v>26114</v>
      </c>
      <c r="R33" s="91">
        <v>7.4</v>
      </c>
      <c r="S33" s="89">
        <v>61640</v>
      </c>
      <c r="T33" s="91">
        <v>17.4</v>
      </c>
    </row>
    <row r="34" spans="1:20" ht="12.75" customHeight="1">
      <c r="A34" s="21" t="s">
        <v>30</v>
      </c>
      <c r="B34" s="89">
        <v>353691</v>
      </c>
      <c r="C34" s="89">
        <v>200713</v>
      </c>
      <c r="D34" s="91">
        <v>56.7</v>
      </c>
      <c r="E34" s="89">
        <v>84785</v>
      </c>
      <c r="F34" s="91">
        <v>24</v>
      </c>
      <c r="G34" s="89">
        <v>6099</v>
      </c>
      <c r="H34" s="91">
        <v>1.7</v>
      </c>
      <c r="I34" s="89">
        <v>61874</v>
      </c>
      <c r="J34" s="91">
        <v>17.5</v>
      </c>
      <c r="K34" s="40"/>
      <c r="L34" s="89">
        <v>220</v>
      </c>
      <c r="M34" s="91">
        <v>0.1</v>
      </c>
      <c r="N34" s="40"/>
      <c r="O34" s="89">
        <v>317919</v>
      </c>
      <c r="P34" s="91">
        <v>89.9</v>
      </c>
      <c r="Q34" s="89">
        <v>13621</v>
      </c>
      <c r="R34" s="91">
        <v>3.9</v>
      </c>
      <c r="S34" s="89">
        <v>22151</v>
      </c>
      <c r="T34" s="91">
        <v>6.3</v>
      </c>
    </row>
    <row r="35" spans="1:20" ht="12.75">
      <c r="A35" s="21" t="s">
        <v>31</v>
      </c>
      <c r="B35" s="89">
        <v>353682</v>
      </c>
      <c r="C35" s="89">
        <v>167199</v>
      </c>
      <c r="D35" s="91">
        <v>47.3</v>
      </c>
      <c r="E35" s="89">
        <v>125146</v>
      </c>
      <c r="F35" s="91">
        <v>35.4</v>
      </c>
      <c r="G35" s="89">
        <v>7288</v>
      </c>
      <c r="H35" s="91">
        <v>2.1</v>
      </c>
      <c r="I35" s="89">
        <v>53837</v>
      </c>
      <c r="J35" s="91">
        <v>15.2</v>
      </c>
      <c r="K35" s="40"/>
      <c r="L35" s="89">
        <v>212</v>
      </c>
      <c r="M35" s="91">
        <v>0.1</v>
      </c>
      <c r="N35" s="40"/>
      <c r="O35" s="89">
        <v>324140</v>
      </c>
      <c r="P35" s="91">
        <v>91.6</v>
      </c>
      <c r="Q35" s="89">
        <v>8004</v>
      </c>
      <c r="R35" s="91">
        <v>2.3</v>
      </c>
      <c r="S35" s="89">
        <v>21538</v>
      </c>
      <c r="T35" s="91">
        <v>6.1</v>
      </c>
    </row>
    <row r="36" spans="1:20" ht="12.75">
      <c r="A36" s="21" t="s">
        <v>32</v>
      </c>
      <c r="B36" s="89">
        <v>353684</v>
      </c>
      <c r="C36" s="89">
        <v>118238</v>
      </c>
      <c r="D36" s="91">
        <v>33.4</v>
      </c>
      <c r="E36" s="89">
        <v>201238</v>
      </c>
      <c r="F36" s="91">
        <v>56.9</v>
      </c>
      <c r="G36" s="89">
        <v>5634</v>
      </c>
      <c r="H36" s="91">
        <v>1.6</v>
      </c>
      <c r="I36" s="89">
        <v>28367</v>
      </c>
      <c r="J36" s="91">
        <v>8</v>
      </c>
      <c r="K36" s="40"/>
      <c r="L36" s="89">
        <v>207</v>
      </c>
      <c r="M36" s="91">
        <v>0.1</v>
      </c>
      <c r="N36" s="40"/>
      <c r="O36" s="89">
        <v>327229</v>
      </c>
      <c r="P36" s="91">
        <v>92.5</v>
      </c>
      <c r="Q36" s="89">
        <v>5277</v>
      </c>
      <c r="R36" s="91">
        <v>1.5</v>
      </c>
      <c r="S36" s="89">
        <v>21178</v>
      </c>
      <c r="T36" s="91">
        <v>6</v>
      </c>
    </row>
    <row r="37" spans="1:20" ht="12.75">
      <c r="A37" s="21" t="s">
        <v>33</v>
      </c>
      <c r="B37" s="89">
        <v>265258</v>
      </c>
      <c r="C37" s="89">
        <v>37850</v>
      </c>
      <c r="D37" s="91">
        <v>14.3</v>
      </c>
      <c r="E37" s="89">
        <v>216689</v>
      </c>
      <c r="F37" s="91">
        <v>81.7</v>
      </c>
      <c r="G37" s="89">
        <v>1873</v>
      </c>
      <c r="H37" s="91">
        <v>0.7</v>
      </c>
      <c r="I37" s="89">
        <v>8740</v>
      </c>
      <c r="J37" s="91">
        <v>3.3</v>
      </c>
      <c r="K37" s="40"/>
      <c r="L37" s="89">
        <v>106</v>
      </c>
      <c r="M37" s="91">
        <v>0</v>
      </c>
      <c r="N37" s="40"/>
      <c r="O37" s="89">
        <v>251753</v>
      </c>
      <c r="P37" s="91">
        <v>94.9</v>
      </c>
      <c r="Q37" s="89">
        <v>2570</v>
      </c>
      <c r="R37" s="91">
        <v>1</v>
      </c>
      <c r="S37" s="89">
        <v>10935</v>
      </c>
      <c r="T37" s="91">
        <v>4.1</v>
      </c>
    </row>
    <row r="38" spans="1:20" ht="12.75">
      <c r="A38" s="21" t="s">
        <v>34</v>
      </c>
      <c r="B38" s="89">
        <v>70737</v>
      </c>
      <c r="C38" s="89">
        <v>6196</v>
      </c>
      <c r="D38" s="91">
        <v>8.8</v>
      </c>
      <c r="E38" s="89">
        <v>62718</v>
      </c>
      <c r="F38" s="91">
        <v>88.7</v>
      </c>
      <c r="G38" s="89">
        <v>360</v>
      </c>
      <c r="H38" s="91">
        <v>0.5</v>
      </c>
      <c r="I38" s="89">
        <v>1434</v>
      </c>
      <c r="J38" s="91">
        <v>2</v>
      </c>
      <c r="K38" s="40"/>
      <c r="L38" s="89">
        <v>29</v>
      </c>
      <c r="M38" s="91">
        <v>0</v>
      </c>
      <c r="N38" s="40"/>
      <c r="O38" s="89">
        <v>67743</v>
      </c>
      <c r="P38" s="91">
        <v>95.8</v>
      </c>
      <c r="Q38" s="89">
        <v>745</v>
      </c>
      <c r="R38" s="91">
        <v>1.1</v>
      </c>
      <c r="S38" s="89">
        <v>2249</v>
      </c>
      <c r="T38" s="91">
        <v>3.2</v>
      </c>
    </row>
    <row r="39" spans="1:20" ht="12.75">
      <c r="A39" s="33" t="s">
        <v>35</v>
      </c>
      <c r="B39" s="90">
        <v>17683</v>
      </c>
      <c r="C39" s="90">
        <v>1821</v>
      </c>
      <c r="D39" s="92">
        <v>10.3</v>
      </c>
      <c r="E39" s="90">
        <v>15303</v>
      </c>
      <c r="F39" s="92">
        <v>86.5</v>
      </c>
      <c r="G39" s="90">
        <v>132</v>
      </c>
      <c r="H39" s="92">
        <v>0.7</v>
      </c>
      <c r="I39" s="90">
        <v>414</v>
      </c>
      <c r="J39" s="92">
        <v>2.3</v>
      </c>
      <c r="K39" s="76"/>
      <c r="L39" s="90">
        <v>13</v>
      </c>
      <c r="M39" s="92">
        <v>0.1</v>
      </c>
      <c r="N39" s="76"/>
      <c r="O39" s="90">
        <v>16610</v>
      </c>
      <c r="P39" s="92">
        <v>93.9</v>
      </c>
      <c r="Q39" s="90">
        <v>213</v>
      </c>
      <c r="R39" s="92">
        <v>1.2</v>
      </c>
      <c r="S39" s="90">
        <v>860</v>
      </c>
      <c r="T39" s="92">
        <v>4.9</v>
      </c>
    </row>
    <row r="40" spans="1:20" ht="12.75">
      <c r="A40" s="34"/>
      <c r="B40" s="101"/>
      <c r="C40" s="101"/>
      <c r="D40" s="106"/>
      <c r="E40" s="101"/>
      <c r="F40" s="106"/>
      <c r="G40" s="101"/>
      <c r="H40" s="106"/>
      <c r="I40" s="101"/>
      <c r="J40" s="106"/>
      <c r="K40" s="27"/>
      <c r="L40" s="101"/>
      <c r="M40" s="106"/>
      <c r="N40" s="27"/>
      <c r="O40" s="101"/>
      <c r="P40" s="106"/>
      <c r="Q40" s="101"/>
      <c r="R40" s="106"/>
      <c r="S40" s="101"/>
      <c r="T40" s="107"/>
    </row>
    <row r="41" spans="1:20" ht="12.75">
      <c r="A41" s="34"/>
      <c r="B41" s="101"/>
      <c r="C41" s="101"/>
      <c r="D41" s="106"/>
      <c r="E41" s="101"/>
      <c r="F41" s="106"/>
      <c r="G41" s="101"/>
      <c r="H41" s="106"/>
      <c r="I41" s="101"/>
      <c r="J41" s="106"/>
      <c r="K41" s="27"/>
      <c r="L41" s="101"/>
      <c r="M41" s="106"/>
      <c r="N41" s="27"/>
      <c r="O41" s="101"/>
      <c r="P41" s="106"/>
      <c r="Q41" s="101"/>
      <c r="R41" s="106"/>
      <c r="S41" s="101"/>
      <c r="T41" s="107"/>
    </row>
    <row r="42" spans="1:20" s="36" customFormat="1" ht="18.75" customHeight="1">
      <c r="A42" s="35" t="s">
        <v>36</v>
      </c>
      <c r="B42" s="114">
        <v>1768397</v>
      </c>
      <c r="C42" s="114">
        <v>779730</v>
      </c>
      <c r="D42" s="109">
        <v>44.1</v>
      </c>
      <c r="E42" s="114">
        <v>778364</v>
      </c>
      <c r="F42" s="109">
        <v>44.1</v>
      </c>
      <c r="G42" s="114">
        <v>26983</v>
      </c>
      <c r="H42" s="109">
        <v>1.5</v>
      </c>
      <c r="I42" s="114">
        <v>182346</v>
      </c>
      <c r="J42" s="109">
        <v>10.3</v>
      </c>
      <c r="K42" s="118"/>
      <c r="L42" s="114">
        <v>974</v>
      </c>
      <c r="M42" s="109">
        <v>0.1</v>
      </c>
      <c r="N42" s="118"/>
      <c r="O42" s="114">
        <v>1571302</v>
      </c>
      <c r="P42" s="109">
        <v>88.9</v>
      </c>
      <c r="Q42" s="114">
        <v>56544</v>
      </c>
      <c r="R42" s="109">
        <v>3.2</v>
      </c>
      <c r="S42" s="114">
        <v>140551</v>
      </c>
      <c r="T42" s="109">
        <v>7.9</v>
      </c>
    </row>
    <row r="43" ht="12.75">
      <c r="O43" s="110"/>
    </row>
    <row r="44" spans="1:20" s="80" customFormat="1" ht="12.75">
      <c r="A44" s="80" t="s">
        <v>37</v>
      </c>
      <c r="S44" s="81"/>
      <c r="T44" s="81"/>
    </row>
    <row r="45" spans="1:20" s="80" customFormat="1" ht="12.75">
      <c r="A45" s="80" t="s">
        <v>351</v>
      </c>
      <c r="T45" s="80">
        <v>37</v>
      </c>
    </row>
  </sheetData>
  <sheetProtection/>
  <mergeCells count="10">
    <mergeCell ref="A6:A7"/>
    <mergeCell ref="B6:B7"/>
    <mergeCell ref="S6:T6"/>
    <mergeCell ref="C6:D6"/>
    <mergeCell ref="E6:F6"/>
    <mergeCell ref="G6:H6"/>
    <mergeCell ref="I6:J6"/>
    <mergeCell ref="L6:M6"/>
    <mergeCell ref="O6:P6"/>
    <mergeCell ref="Q6:R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41111112">
    <pageSetUpPr fitToPage="1"/>
  </sheetPr>
  <dimension ref="A1:O46"/>
  <sheetViews>
    <sheetView zoomScale="75" zoomScaleNormal="75" zoomScalePageLayoutView="0" workbookViewId="0" topLeftCell="A1">
      <selection activeCell="A49" sqref="A49"/>
    </sheetView>
  </sheetViews>
  <sheetFormatPr defaultColWidth="7.8515625" defaultRowHeight="12.75"/>
  <cols>
    <col min="1" max="1" width="16.7109375" style="29" customWidth="1"/>
    <col min="2" max="2" width="9.57421875" style="29" customWidth="1"/>
    <col min="3" max="5" width="15.421875" style="29" customWidth="1"/>
    <col min="6" max="6" width="7.57421875" style="29" customWidth="1"/>
    <col min="7" max="7" width="9.7109375" style="10" customWidth="1"/>
    <col min="8" max="10" width="15.421875" style="10" customWidth="1"/>
    <col min="11" max="11" width="7.8515625" style="29" customWidth="1"/>
    <col min="12" max="12" width="10.7109375" style="29" customWidth="1"/>
    <col min="13" max="15" width="16.7109375" style="29" customWidth="1"/>
    <col min="16" max="16384" width="7.8515625" style="29" customWidth="1"/>
  </cols>
  <sheetData>
    <row r="1" spans="1:15" ht="30" customHeight="1">
      <c r="A1" s="1" t="s">
        <v>182</v>
      </c>
      <c r="B1" s="2"/>
      <c r="C1" s="43" t="s">
        <v>181</v>
      </c>
      <c r="D1" s="3"/>
      <c r="E1" s="3"/>
      <c r="F1" s="3"/>
      <c r="G1" s="3"/>
      <c r="H1" s="3"/>
      <c r="I1" s="3"/>
      <c r="J1" s="3"/>
      <c r="K1" s="3"/>
      <c r="L1" s="44"/>
      <c r="M1" s="44"/>
      <c r="N1" s="44"/>
      <c r="O1" s="87" t="s">
        <v>352</v>
      </c>
    </row>
    <row r="2" spans="1:15" ht="21" customHeight="1" thickBot="1">
      <c r="A2" s="4"/>
      <c r="B2" s="46"/>
      <c r="C2" s="46" t="s">
        <v>344</v>
      </c>
      <c r="D2" s="6"/>
      <c r="E2" s="6"/>
      <c r="F2" s="6"/>
      <c r="G2" s="6"/>
      <c r="H2" s="6"/>
      <c r="I2" s="6"/>
      <c r="J2" s="6"/>
      <c r="K2" s="6"/>
      <c r="L2" s="47"/>
      <c r="M2" s="47"/>
      <c r="N2" s="47"/>
      <c r="O2" s="48"/>
    </row>
    <row r="3" spans="1:15" ht="12.75" customHeight="1" thickTop="1">
      <c r="A3" s="8"/>
      <c r="B3" s="9"/>
      <c r="C3" s="10"/>
      <c r="D3" s="10"/>
      <c r="E3" s="10"/>
      <c r="F3" s="10"/>
      <c r="K3" s="10"/>
      <c r="O3" s="49"/>
    </row>
    <row r="4" spans="1:15" ht="18.75" customHeight="1">
      <c r="A4" s="86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O4" s="49"/>
    </row>
    <row r="5" spans="1:15" ht="12.75" customHeight="1">
      <c r="A5" s="14"/>
      <c r="B5" s="10"/>
      <c r="C5" s="10"/>
      <c r="D5" s="10"/>
      <c r="E5" s="10"/>
      <c r="F5" s="10"/>
      <c r="K5" s="10"/>
      <c r="O5" s="49"/>
    </row>
    <row r="6" spans="1:15" s="52" customFormat="1" ht="21" customHeight="1">
      <c r="A6" s="223" t="s">
        <v>133</v>
      </c>
      <c r="B6" s="253" t="s">
        <v>334</v>
      </c>
      <c r="C6" s="225"/>
      <c r="D6" s="225"/>
      <c r="E6" s="226"/>
      <c r="F6" s="50"/>
      <c r="G6" s="253" t="s">
        <v>335</v>
      </c>
      <c r="H6" s="225"/>
      <c r="I6" s="225"/>
      <c r="J6" s="226"/>
      <c r="K6" s="50"/>
      <c r="L6" s="253" t="s">
        <v>336</v>
      </c>
      <c r="M6" s="225"/>
      <c r="N6" s="225"/>
      <c r="O6" s="226"/>
    </row>
    <row r="7" spans="1:15" s="52" customFormat="1" ht="31.5" customHeight="1">
      <c r="A7" s="222"/>
      <c r="B7" s="63" t="s">
        <v>1</v>
      </c>
      <c r="C7" s="63" t="s">
        <v>253</v>
      </c>
      <c r="D7" s="63" t="s">
        <v>211</v>
      </c>
      <c r="E7" s="63" t="s">
        <v>136</v>
      </c>
      <c r="F7" s="53"/>
      <c r="G7" s="134" t="s">
        <v>1</v>
      </c>
      <c r="H7" s="134" t="s">
        <v>253</v>
      </c>
      <c r="I7" s="134" t="s">
        <v>211</v>
      </c>
      <c r="J7" s="134" t="s">
        <v>136</v>
      </c>
      <c r="K7" s="53"/>
      <c r="L7" s="39" t="s">
        <v>1</v>
      </c>
      <c r="M7" s="63" t="s">
        <v>253</v>
      </c>
      <c r="N7" s="39" t="s">
        <v>211</v>
      </c>
      <c r="O7" s="63" t="s">
        <v>136</v>
      </c>
    </row>
    <row r="8" spans="1:15" ht="12.75">
      <c r="A8" s="38"/>
      <c r="B8" s="38"/>
      <c r="C8" s="38"/>
      <c r="D8" s="38"/>
      <c r="E8" s="38"/>
      <c r="F8" s="20"/>
      <c r="G8" s="137"/>
      <c r="H8" s="137"/>
      <c r="I8" s="137"/>
      <c r="J8" s="137"/>
      <c r="K8" s="20"/>
      <c r="L8" s="38"/>
      <c r="M8" s="38"/>
      <c r="N8" s="38"/>
      <c r="O8" s="38"/>
    </row>
    <row r="9" spans="1:15" ht="12.75">
      <c r="A9" s="21" t="s">
        <v>10</v>
      </c>
      <c r="B9" s="89">
        <v>5</v>
      </c>
      <c r="C9" s="91">
        <v>0.017827218597354443</v>
      </c>
      <c r="D9" s="89">
        <v>24</v>
      </c>
      <c r="E9" s="89">
        <v>4.8</v>
      </c>
      <c r="F9" s="89"/>
      <c r="G9" s="139">
        <v>4</v>
      </c>
      <c r="H9" s="174">
        <v>0.020687258660501036</v>
      </c>
      <c r="I9" s="139">
        <v>16</v>
      </c>
      <c r="J9" s="139">
        <v>4</v>
      </c>
      <c r="K9" s="89"/>
      <c r="L9" s="89">
        <v>12</v>
      </c>
      <c r="M9" s="91">
        <v>0.04278532463365066</v>
      </c>
      <c r="N9" s="89">
        <v>189</v>
      </c>
      <c r="O9" s="89">
        <v>15.75</v>
      </c>
    </row>
    <row r="10" spans="1:15" ht="12.75">
      <c r="A10" s="23" t="s">
        <v>11</v>
      </c>
      <c r="B10" s="89">
        <v>55</v>
      </c>
      <c r="C10" s="91">
        <v>0.04814636494944632</v>
      </c>
      <c r="D10" s="89">
        <v>181</v>
      </c>
      <c r="E10" s="89">
        <v>3.291</v>
      </c>
      <c r="F10" s="89"/>
      <c r="G10" s="139">
        <v>135</v>
      </c>
      <c r="H10" s="174">
        <v>1.2537993603394286</v>
      </c>
      <c r="I10" s="139">
        <v>713</v>
      </c>
      <c r="J10" s="139">
        <v>5.281</v>
      </c>
      <c r="K10" s="89"/>
      <c r="L10" s="89">
        <v>106</v>
      </c>
      <c r="M10" s="91">
        <v>0.09279117608438744</v>
      </c>
      <c r="N10" s="89">
        <v>930</v>
      </c>
      <c r="O10" s="89">
        <v>8.774</v>
      </c>
    </row>
    <row r="11" spans="1:15" ht="12.75">
      <c r="A11" s="23" t="s">
        <v>12</v>
      </c>
      <c r="B11" s="89">
        <v>86</v>
      </c>
      <c r="C11" s="91">
        <v>0.06536096734231667</v>
      </c>
      <c r="D11" s="89">
        <v>378</v>
      </c>
      <c r="E11" s="89">
        <v>4.395</v>
      </c>
      <c r="F11" s="89"/>
      <c r="G11" s="139">
        <v>175</v>
      </c>
      <c r="H11" s="174">
        <v>0.7072694569322411</v>
      </c>
      <c r="I11" s="139">
        <v>1281</v>
      </c>
      <c r="J11" s="139">
        <v>7.32</v>
      </c>
      <c r="K11" s="89"/>
      <c r="L11" s="89">
        <v>125</v>
      </c>
      <c r="M11" s="91">
        <v>0.09500140602080911</v>
      </c>
      <c r="N11" s="89">
        <v>1621</v>
      </c>
      <c r="O11" s="89">
        <v>12.968</v>
      </c>
    </row>
    <row r="12" spans="1:15" ht="12.75">
      <c r="A12" s="23" t="s">
        <v>13</v>
      </c>
      <c r="B12" s="89">
        <v>97</v>
      </c>
      <c r="C12" s="91">
        <v>0.07413351675646758</v>
      </c>
      <c r="D12" s="89">
        <v>894</v>
      </c>
      <c r="E12" s="89">
        <v>9.216</v>
      </c>
      <c r="F12" s="89"/>
      <c r="G12" s="139">
        <v>164</v>
      </c>
      <c r="H12" s="174">
        <v>0.4871765767640716</v>
      </c>
      <c r="I12" s="139">
        <v>1067</v>
      </c>
      <c r="J12" s="139">
        <v>6.506</v>
      </c>
      <c r="K12" s="89"/>
      <c r="L12" s="89">
        <v>135</v>
      </c>
      <c r="M12" s="91">
        <v>0.10317551301157858</v>
      </c>
      <c r="N12" s="89">
        <v>2264</v>
      </c>
      <c r="O12" s="89">
        <v>16.77</v>
      </c>
    </row>
    <row r="13" spans="1:15" ht="12.75">
      <c r="A13" s="23" t="s">
        <v>14</v>
      </c>
      <c r="B13" s="89">
        <v>94</v>
      </c>
      <c r="C13" s="91">
        <v>0.07569413128905496</v>
      </c>
      <c r="D13" s="89">
        <v>856</v>
      </c>
      <c r="E13" s="89">
        <v>9.106</v>
      </c>
      <c r="F13" s="89"/>
      <c r="G13" s="139">
        <v>150</v>
      </c>
      <c r="H13" s="174">
        <v>0.39532207482419035</v>
      </c>
      <c r="I13" s="139">
        <v>1726</v>
      </c>
      <c r="J13" s="139">
        <v>11.507</v>
      </c>
      <c r="K13" s="89"/>
      <c r="L13" s="89">
        <v>126</v>
      </c>
      <c r="M13" s="91">
        <v>0.10146234619596727</v>
      </c>
      <c r="N13" s="89">
        <v>1870</v>
      </c>
      <c r="O13" s="89">
        <v>14.841</v>
      </c>
    </row>
    <row r="14" spans="1:15" ht="12.75">
      <c r="A14" s="23" t="s">
        <v>15</v>
      </c>
      <c r="B14" s="89">
        <v>72</v>
      </c>
      <c r="C14" s="91">
        <v>0.06366498072365862</v>
      </c>
      <c r="D14" s="89">
        <v>580</v>
      </c>
      <c r="E14" s="89">
        <v>8.056</v>
      </c>
      <c r="F14" s="89"/>
      <c r="G14" s="139">
        <v>161</v>
      </c>
      <c r="H14" s="174">
        <v>0.42305641706951186</v>
      </c>
      <c r="I14" s="139">
        <v>1542</v>
      </c>
      <c r="J14" s="139">
        <v>9.578</v>
      </c>
      <c r="K14" s="89"/>
      <c r="L14" s="89">
        <v>108</v>
      </c>
      <c r="M14" s="91">
        <v>0.09549747108548792</v>
      </c>
      <c r="N14" s="89">
        <v>2705</v>
      </c>
      <c r="O14" s="89">
        <v>25.046</v>
      </c>
    </row>
    <row r="15" spans="1:15" ht="12.75">
      <c r="A15" s="23" t="s">
        <v>16</v>
      </c>
      <c r="B15" s="89">
        <v>78</v>
      </c>
      <c r="C15" s="91">
        <v>0.07949935788980166</v>
      </c>
      <c r="D15" s="89">
        <v>1002</v>
      </c>
      <c r="E15" s="89">
        <v>12.846</v>
      </c>
      <c r="F15" s="89"/>
      <c r="G15" s="139">
        <v>134</v>
      </c>
      <c r="H15" s="174">
        <v>0.38109202260353486</v>
      </c>
      <c r="I15" s="139">
        <v>1573</v>
      </c>
      <c r="J15" s="139">
        <v>11.739</v>
      </c>
      <c r="K15" s="89"/>
      <c r="L15" s="89">
        <v>108</v>
      </c>
      <c r="M15" s="91">
        <v>0.11007603400126384</v>
      </c>
      <c r="N15" s="89">
        <v>1690</v>
      </c>
      <c r="O15" s="89">
        <v>15.648</v>
      </c>
    </row>
    <row r="16" spans="1:15" ht="12.75">
      <c r="A16" s="23" t="s">
        <v>17</v>
      </c>
      <c r="B16" s="89">
        <v>94</v>
      </c>
      <c r="C16" s="91">
        <v>0.10916650214268295</v>
      </c>
      <c r="D16" s="89">
        <v>1606</v>
      </c>
      <c r="E16" s="89">
        <v>17.085</v>
      </c>
      <c r="F16" s="89"/>
      <c r="G16" s="139">
        <v>145</v>
      </c>
      <c r="H16" s="174">
        <v>0.43217965606964137</v>
      </c>
      <c r="I16" s="139">
        <v>1413</v>
      </c>
      <c r="J16" s="139">
        <v>9.745</v>
      </c>
      <c r="K16" s="89"/>
      <c r="L16" s="89">
        <v>120</v>
      </c>
      <c r="M16" s="91">
        <v>0.13936149209704204</v>
      </c>
      <c r="N16" s="89">
        <v>2181</v>
      </c>
      <c r="O16" s="89">
        <v>18.175</v>
      </c>
    </row>
    <row r="17" spans="1:15" ht="12.75">
      <c r="A17" s="23" t="s">
        <v>18</v>
      </c>
      <c r="B17" s="89">
        <v>77</v>
      </c>
      <c r="C17" s="91">
        <v>0.10220741468335612</v>
      </c>
      <c r="D17" s="89">
        <v>441</v>
      </c>
      <c r="E17" s="89">
        <v>5.727</v>
      </c>
      <c r="F17" s="89"/>
      <c r="G17" s="139">
        <v>133</v>
      </c>
      <c r="H17" s="174">
        <v>0.42008433966958436</v>
      </c>
      <c r="I17" s="139">
        <v>1407</v>
      </c>
      <c r="J17" s="139">
        <v>10.579</v>
      </c>
      <c r="K17" s="89"/>
      <c r="L17" s="89">
        <v>102</v>
      </c>
      <c r="M17" s="91">
        <v>0.1353916402299003</v>
      </c>
      <c r="N17" s="89">
        <v>1654</v>
      </c>
      <c r="O17" s="89">
        <v>16.216</v>
      </c>
    </row>
    <row r="18" spans="1:15" ht="12.75">
      <c r="A18" s="23" t="s">
        <v>19</v>
      </c>
      <c r="B18" s="89">
        <v>82</v>
      </c>
      <c r="C18" s="91">
        <v>0.1221419527817085</v>
      </c>
      <c r="D18" s="89">
        <v>539</v>
      </c>
      <c r="E18" s="89">
        <v>6.573</v>
      </c>
      <c r="F18" s="89"/>
      <c r="G18" s="139">
        <v>153</v>
      </c>
      <c r="H18" s="174">
        <v>0.499840981962111</v>
      </c>
      <c r="I18" s="139">
        <v>2127</v>
      </c>
      <c r="J18" s="139">
        <v>13.902</v>
      </c>
      <c r="K18" s="89"/>
      <c r="L18" s="89">
        <v>91</v>
      </c>
      <c r="M18" s="91">
        <v>0.13554777686750577</v>
      </c>
      <c r="N18" s="89">
        <v>1155</v>
      </c>
      <c r="O18" s="89">
        <v>12.692</v>
      </c>
    </row>
    <row r="19" spans="1:15" ht="12.75">
      <c r="A19" s="23" t="s">
        <v>20</v>
      </c>
      <c r="B19" s="89">
        <v>78</v>
      </c>
      <c r="C19" s="91">
        <v>0.13106380118629543</v>
      </c>
      <c r="D19" s="89">
        <v>654</v>
      </c>
      <c r="E19" s="89">
        <v>8.385</v>
      </c>
      <c r="F19" s="89"/>
      <c r="G19" s="139">
        <v>149</v>
      </c>
      <c r="H19" s="174">
        <v>0.4972974719332316</v>
      </c>
      <c r="I19" s="139">
        <v>1877</v>
      </c>
      <c r="J19" s="139">
        <v>12.597</v>
      </c>
      <c r="K19" s="89"/>
      <c r="L19" s="89">
        <v>102</v>
      </c>
      <c r="M19" s="91">
        <v>0.1713911246282325</v>
      </c>
      <c r="N19" s="89">
        <v>1527</v>
      </c>
      <c r="O19" s="89">
        <v>14.971</v>
      </c>
    </row>
    <row r="20" spans="1:15" ht="12.75">
      <c r="A20" s="23" t="s">
        <v>21</v>
      </c>
      <c r="B20" s="89">
        <v>148</v>
      </c>
      <c r="C20" s="91">
        <v>0.1421914781188452</v>
      </c>
      <c r="D20" s="89">
        <v>1364</v>
      </c>
      <c r="E20" s="89">
        <v>9.216</v>
      </c>
      <c r="F20" s="89"/>
      <c r="G20" s="139">
        <v>319</v>
      </c>
      <c r="H20" s="174">
        <v>0.533621455463393</v>
      </c>
      <c r="I20" s="139">
        <v>3753</v>
      </c>
      <c r="J20" s="139">
        <v>11.765</v>
      </c>
      <c r="K20" s="89"/>
      <c r="L20" s="89">
        <v>177</v>
      </c>
      <c r="M20" s="91">
        <v>0.17005332180429455</v>
      </c>
      <c r="N20" s="89">
        <v>3190</v>
      </c>
      <c r="O20" s="89">
        <v>18.023</v>
      </c>
    </row>
    <row r="21" spans="1:15" ht="12.75">
      <c r="A21" s="23" t="s">
        <v>22</v>
      </c>
      <c r="B21" s="89">
        <v>148</v>
      </c>
      <c r="C21" s="91">
        <v>0.1698416341519394</v>
      </c>
      <c r="D21" s="89">
        <v>1414</v>
      </c>
      <c r="E21" s="89">
        <v>9.554</v>
      </c>
      <c r="F21" s="89"/>
      <c r="G21" s="139">
        <v>266</v>
      </c>
      <c r="H21" s="174">
        <v>0.4680898074992985</v>
      </c>
      <c r="I21" s="139">
        <v>3466</v>
      </c>
      <c r="J21" s="139">
        <v>13.03</v>
      </c>
      <c r="K21" s="89"/>
      <c r="L21" s="89">
        <v>176</v>
      </c>
      <c r="M21" s="91">
        <v>0.2019738352077117</v>
      </c>
      <c r="N21" s="89">
        <v>4728</v>
      </c>
      <c r="O21" s="89">
        <v>26.864</v>
      </c>
    </row>
    <row r="22" spans="1:15" ht="12.75">
      <c r="A22" s="23" t="s">
        <v>23</v>
      </c>
      <c r="B22" s="89">
        <v>117</v>
      </c>
      <c r="C22" s="91">
        <v>0.1637875521460369</v>
      </c>
      <c r="D22" s="89">
        <v>1079</v>
      </c>
      <c r="E22" s="89">
        <v>9.222</v>
      </c>
      <c r="F22" s="89"/>
      <c r="G22" s="139">
        <v>229</v>
      </c>
      <c r="H22" s="174">
        <v>0.4371499662430505</v>
      </c>
      <c r="I22" s="139">
        <v>3174</v>
      </c>
      <c r="J22" s="139">
        <v>13.86</v>
      </c>
      <c r="K22" s="89"/>
      <c r="L22" s="89">
        <v>151</v>
      </c>
      <c r="M22" s="91">
        <v>0.2113839348209536</v>
      </c>
      <c r="N22" s="89">
        <v>3339</v>
      </c>
      <c r="O22" s="89">
        <v>22.113</v>
      </c>
    </row>
    <row r="23" spans="1:15" ht="12.75">
      <c r="A23" s="23" t="s">
        <v>24</v>
      </c>
      <c r="B23" s="89">
        <v>107</v>
      </c>
      <c r="C23" s="91">
        <v>0.18498668787386327</v>
      </c>
      <c r="D23" s="89">
        <v>1097</v>
      </c>
      <c r="E23" s="89">
        <v>10.252</v>
      </c>
      <c r="F23" s="89"/>
      <c r="G23" s="139">
        <v>217</v>
      </c>
      <c r="H23" s="174">
        <v>0.47699316871046155</v>
      </c>
      <c r="I23" s="139">
        <v>3071</v>
      </c>
      <c r="J23" s="139">
        <v>14.152</v>
      </c>
      <c r="K23" s="89"/>
      <c r="L23" s="89">
        <v>131</v>
      </c>
      <c r="M23" s="91">
        <v>0.22647902907921577</v>
      </c>
      <c r="N23" s="89">
        <v>2280</v>
      </c>
      <c r="O23" s="89">
        <v>17.405</v>
      </c>
    </row>
    <row r="24" spans="1:15" ht="12.75">
      <c r="A24" s="23" t="s">
        <v>25</v>
      </c>
      <c r="B24" s="89">
        <v>74</v>
      </c>
      <c r="C24" s="91">
        <v>0.16232697918266173</v>
      </c>
      <c r="D24" s="89">
        <v>649</v>
      </c>
      <c r="E24" s="89">
        <v>8.77</v>
      </c>
      <c r="F24" s="89"/>
      <c r="G24" s="139">
        <v>164</v>
      </c>
      <c r="H24" s="174">
        <v>0.4288450040406875</v>
      </c>
      <c r="I24" s="139">
        <v>2115</v>
      </c>
      <c r="J24" s="139">
        <v>12.896</v>
      </c>
      <c r="K24" s="89"/>
      <c r="L24" s="89">
        <v>107</v>
      </c>
      <c r="M24" s="91">
        <v>0.23471603746682165</v>
      </c>
      <c r="N24" s="89">
        <v>2733</v>
      </c>
      <c r="O24" s="89">
        <v>25.542</v>
      </c>
    </row>
    <row r="25" spans="1:15" ht="12.75">
      <c r="A25" s="23" t="s">
        <v>26</v>
      </c>
      <c r="B25" s="89">
        <v>268</v>
      </c>
      <c r="C25" s="91">
        <v>0.1713960463792585</v>
      </c>
      <c r="D25" s="89">
        <v>4057.0000000000005</v>
      </c>
      <c r="E25" s="89">
        <v>15.138</v>
      </c>
      <c r="F25" s="89"/>
      <c r="G25" s="139">
        <v>534</v>
      </c>
      <c r="H25" s="174">
        <v>0.31077491550588743</v>
      </c>
      <c r="I25" s="139">
        <v>9955</v>
      </c>
      <c r="J25" s="139">
        <v>18.642</v>
      </c>
      <c r="K25" s="89"/>
      <c r="L25" s="89">
        <v>347</v>
      </c>
      <c r="M25" s="91">
        <v>0.2219195078119504</v>
      </c>
      <c r="N25" s="89">
        <v>9022</v>
      </c>
      <c r="O25" s="89">
        <v>26</v>
      </c>
    </row>
    <row r="26" spans="1:15" ht="12.75">
      <c r="A26" s="23" t="s">
        <v>27</v>
      </c>
      <c r="B26" s="89">
        <v>5</v>
      </c>
      <c r="C26" s="91">
        <v>0.03247596778383996</v>
      </c>
      <c r="D26" s="89">
        <v>59</v>
      </c>
      <c r="E26" s="89">
        <v>11.8</v>
      </c>
      <c r="F26" s="89"/>
      <c r="G26" s="139">
        <v>15</v>
      </c>
      <c r="H26" s="174">
        <v>0.04243732495133924</v>
      </c>
      <c r="I26" s="139">
        <v>418</v>
      </c>
      <c r="J26" s="139">
        <v>27.867</v>
      </c>
      <c r="K26" s="89"/>
      <c r="L26" s="89">
        <v>7</v>
      </c>
      <c r="M26" s="91">
        <v>0.045466354897375945</v>
      </c>
      <c r="N26" s="89">
        <v>140</v>
      </c>
      <c r="O26" s="89">
        <v>20</v>
      </c>
    </row>
    <row r="27" spans="1:15" ht="12.75">
      <c r="A27" s="24" t="s">
        <v>28</v>
      </c>
      <c r="B27" s="89">
        <v>0</v>
      </c>
      <c r="C27" s="91">
        <v>0</v>
      </c>
      <c r="D27" s="89">
        <v>0</v>
      </c>
      <c r="E27" s="89">
        <v>0</v>
      </c>
      <c r="F27" s="89"/>
      <c r="G27" s="139">
        <v>2</v>
      </c>
      <c r="H27" s="174">
        <v>0.0031275639671666453</v>
      </c>
      <c r="I27" s="139">
        <v>125</v>
      </c>
      <c r="J27" s="139">
        <v>62.5</v>
      </c>
      <c r="K27" s="90"/>
      <c r="L27" s="89">
        <v>3</v>
      </c>
      <c r="M27" s="91">
        <v>0.05693680015183147</v>
      </c>
      <c r="N27" s="89">
        <v>250</v>
      </c>
      <c r="O27" s="89">
        <v>83.333</v>
      </c>
    </row>
    <row r="28" spans="1:15" ht="12.75">
      <c r="A28" s="31"/>
      <c r="B28" s="93"/>
      <c r="C28" s="96"/>
      <c r="D28" s="93"/>
      <c r="E28" s="93"/>
      <c r="F28" s="93"/>
      <c r="G28" s="145"/>
      <c r="H28" s="145"/>
      <c r="I28" s="145"/>
      <c r="J28" s="145"/>
      <c r="K28" s="93"/>
      <c r="L28" s="93"/>
      <c r="M28" s="96"/>
      <c r="N28" s="93"/>
      <c r="O28" s="95"/>
    </row>
    <row r="29" spans="1:15" ht="12.75">
      <c r="A29" s="26"/>
      <c r="B29" s="101"/>
      <c r="C29" s="106"/>
      <c r="D29" s="101"/>
      <c r="E29" s="101"/>
      <c r="F29" s="101"/>
      <c r="G29" s="150"/>
      <c r="H29" s="150"/>
      <c r="I29" s="150"/>
      <c r="J29" s="150"/>
      <c r="K29" s="101"/>
      <c r="L29" s="101"/>
      <c r="M29" s="106"/>
      <c r="N29" s="101"/>
      <c r="O29" s="102"/>
    </row>
    <row r="30" spans="1:15" ht="18">
      <c r="A30" s="30" t="s">
        <v>198</v>
      </c>
      <c r="B30" s="101"/>
      <c r="C30" s="106"/>
      <c r="D30" s="101"/>
      <c r="E30" s="101"/>
      <c r="F30" s="101"/>
      <c r="G30" s="150"/>
      <c r="H30" s="150"/>
      <c r="I30" s="150"/>
      <c r="J30" s="150"/>
      <c r="K30" s="101"/>
      <c r="L30" s="101"/>
      <c r="M30" s="106"/>
      <c r="N30" s="101"/>
      <c r="O30" s="102"/>
    </row>
    <row r="31" spans="1:15" ht="12.75">
      <c r="A31" s="57"/>
      <c r="B31" s="94"/>
      <c r="C31" s="97"/>
      <c r="D31" s="94"/>
      <c r="E31" s="94"/>
      <c r="F31" s="94"/>
      <c r="G31" s="156"/>
      <c r="H31" s="156"/>
      <c r="I31" s="156"/>
      <c r="J31" s="156"/>
      <c r="K31" s="94"/>
      <c r="L31" s="94"/>
      <c r="M31" s="97"/>
      <c r="N31" s="94"/>
      <c r="O31" s="103"/>
    </row>
    <row r="32" spans="1:15" ht="12.75" customHeight="1">
      <c r="A32" s="26"/>
      <c r="B32" s="105"/>
      <c r="C32" s="108"/>
      <c r="D32" s="105"/>
      <c r="E32" s="105"/>
      <c r="F32" s="105"/>
      <c r="G32" s="160"/>
      <c r="H32" s="160"/>
      <c r="I32" s="160"/>
      <c r="J32" s="160"/>
      <c r="K32" s="105"/>
      <c r="L32" s="105"/>
      <c r="M32" s="108"/>
      <c r="N32" s="105"/>
      <c r="O32" s="105"/>
    </row>
    <row r="33" spans="1:15" ht="12.75">
      <c r="A33" s="21" t="s">
        <v>29</v>
      </c>
      <c r="B33" s="89">
        <v>178</v>
      </c>
      <c r="C33" s="91">
        <v>0.05663883514917015</v>
      </c>
      <c r="D33" s="89">
        <v>1182</v>
      </c>
      <c r="E33" s="89">
        <v>6.64</v>
      </c>
      <c r="F33" s="89"/>
      <c r="G33" s="139">
        <v>366</v>
      </c>
      <c r="H33" s="174">
        <v>0.5684746864279651</v>
      </c>
      <c r="I33" s="139">
        <v>2378</v>
      </c>
      <c r="J33" s="139">
        <v>6.497</v>
      </c>
      <c r="K33" s="89"/>
      <c r="L33" s="89">
        <v>290</v>
      </c>
      <c r="M33" s="91">
        <v>0.0922767538947154</v>
      </c>
      <c r="N33" s="89">
        <v>3262</v>
      </c>
      <c r="O33" s="89">
        <v>11.248</v>
      </c>
    </row>
    <row r="34" spans="1:15" ht="12.75">
      <c r="A34" s="21" t="s">
        <v>30</v>
      </c>
      <c r="B34" s="89">
        <v>221</v>
      </c>
      <c r="C34" s="91">
        <v>0.07032818760123599</v>
      </c>
      <c r="D34" s="89">
        <v>1711</v>
      </c>
      <c r="E34" s="89">
        <v>7.742</v>
      </c>
      <c r="F34" s="89"/>
      <c r="G34" s="139">
        <v>398</v>
      </c>
      <c r="H34" s="174">
        <v>0.4168367659160243</v>
      </c>
      <c r="I34" s="139">
        <v>3626</v>
      </c>
      <c r="J34" s="139">
        <v>9.111</v>
      </c>
      <c r="K34" s="89"/>
      <c r="L34" s="89">
        <v>307</v>
      </c>
      <c r="M34" s="91">
        <v>0.09769571761800656</v>
      </c>
      <c r="N34" s="89">
        <v>6272</v>
      </c>
      <c r="O34" s="89">
        <v>20.43</v>
      </c>
    </row>
    <row r="35" spans="1:15" ht="12.75" customHeight="1">
      <c r="A35" s="21" t="s">
        <v>31</v>
      </c>
      <c r="B35" s="89">
        <v>307</v>
      </c>
      <c r="C35" s="91">
        <v>0.09768577001524152</v>
      </c>
      <c r="D35" s="89">
        <v>3397</v>
      </c>
      <c r="E35" s="89">
        <v>11.065</v>
      </c>
      <c r="F35" s="89"/>
      <c r="G35" s="139">
        <v>523</v>
      </c>
      <c r="H35" s="174">
        <v>0.4234648462115349</v>
      </c>
      <c r="I35" s="139">
        <v>5896</v>
      </c>
      <c r="J35" s="139">
        <v>11.273</v>
      </c>
      <c r="K35" s="89"/>
      <c r="L35" s="89">
        <v>399</v>
      </c>
      <c r="M35" s="91">
        <v>0.12695968155075366</v>
      </c>
      <c r="N35" s="89">
        <v>6087</v>
      </c>
      <c r="O35" s="89">
        <v>15.256</v>
      </c>
    </row>
    <row r="36" spans="1:15" ht="12.75" customHeight="1">
      <c r="A36" s="21" t="s">
        <v>32</v>
      </c>
      <c r="B36" s="89">
        <v>482</v>
      </c>
      <c r="C36" s="91">
        <v>0.15337569727073994</v>
      </c>
      <c r="D36" s="89">
        <v>4219</v>
      </c>
      <c r="E36" s="89">
        <v>8.753</v>
      </c>
      <c r="F36" s="89"/>
      <c r="G36" s="139">
        <v>934</v>
      </c>
      <c r="H36" s="174">
        <v>0.5034308163326885</v>
      </c>
      <c r="I36" s="139">
        <v>11732</v>
      </c>
      <c r="J36" s="139">
        <v>12.561</v>
      </c>
      <c r="K36" s="89"/>
      <c r="L36" s="89">
        <v>586</v>
      </c>
      <c r="M36" s="91">
        <v>0.18646920871504896</v>
      </c>
      <c r="N36" s="89">
        <v>12278</v>
      </c>
      <c r="O36" s="89">
        <v>20.952</v>
      </c>
    </row>
    <row r="37" spans="1:15" ht="12.75" customHeight="1">
      <c r="A37" s="21" t="s">
        <v>33</v>
      </c>
      <c r="B37" s="89">
        <v>421</v>
      </c>
      <c r="C37" s="91">
        <v>0.17862370646312334</v>
      </c>
      <c r="D37" s="89">
        <v>5058</v>
      </c>
      <c r="E37" s="89">
        <v>12.014</v>
      </c>
      <c r="F37" s="89"/>
      <c r="G37" s="139">
        <v>830</v>
      </c>
      <c r="H37" s="174">
        <v>0.4086711670979887</v>
      </c>
      <c r="I37" s="139">
        <v>13015</v>
      </c>
      <c r="J37" s="139">
        <v>15.681</v>
      </c>
      <c r="K37" s="89"/>
      <c r="L37" s="89">
        <v>532</v>
      </c>
      <c r="M37" s="91">
        <v>0.22571926802465941</v>
      </c>
      <c r="N37" s="89">
        <v>11943</v>
      </c>
      <c r="O37" s="89">
        <v>22.449</v>
      </c>
    </row>
    <row r="38" spans="1:15" ht="12.75" customHeight="1">
      <c r="A38" s="21" t="s">
        <v>34</v>
      </c>
      <c r="B38" s="139">
        <v>76</v>
      </c>
      <c r="C38" s="263">
        <v>0.09673641871595133</v>
      </c>
      <c r="D38" s="139">
        <v>1307</v>
      </c>
      <c r="E38" s="139">
        <v>17.19736842105263</v>
      </c>
      <c r="F38" s="89"/>
      <c r="G38" s="139">
        <v>190</v>
      </c>
      <c r="H38" s="174">
        <v>0.2153474720433928</v>
      </c>
      <c r="I38" s="139">
        <v>3727</v>
      </c>
      <c r="J38" s="139">
        <v>19.616</v>
      </c>
      <c r="K38" s="89"/>
      <c r="L38" s="89">
        <v>116</v>
      </c>
      <c r="M38" s="91">
        <v>0.18456349143211723</v>
      </c>
      <c r="N38" s="89">
        <v>3351</v>
      </c>
      <c r="O38" s="89">
        <v>28.888</v>
      </c>
    </row>
    <row r="39" spans="1:15" ht="12.75" customHeight="1">
      <c r="A39" s="59" t="s">
        <v>35</v>
      </c>
      <c r="B39" s="262" t="s">
        <v>353</v>
      </c>
      <c r="C39" s="262" t="s">
        <v>353</v>
      </c>
      <c r="D39" s="262" t="s">
        <v>353</v>
      </c>
      <c r="E39" s="262" t="s">
        <v>353</v>
      </c>
      <c r="F39" s="89"/>
      <c r="G39" s="139">
        <v>8</v>
      </c>
      <c r="H39" s="174">
        <v>0.008980552590912997</v>
      </c>
      <c r="I39" s="139">
        <v>445</v>
      </c>
      <c r="J39" s="139">
        <v>55.625</v>
      </c>
      <c r="K39" s="90"/>
      <c r="L39" s="89">
        <v>4</v>
      </c>
      <c r="M39" s="92">
        <v>0.025456628269585693</v>
      </c>
      <c r="N39" s="89">
        <v>275</v>
      </c>
      <c r="O39" s="89">
        <v>68.75</v>
      </c>
    </row>
    <row r="40" spans="1:15" ht="12.75" customHeight="1">
      <c r="A40" s="34"/>
      <c r="B40" s="93"/>
      <c r="C40" s="96"/>
      <c r="D40" s="93"/>
      <c r="E40" s="93"/>
      <c r="F40" s="93"/>
      <c r="G40" s="145"/>
      <c r="H40" s="146"/>
      <c r="I40" s="145"/>
      <c r="J40" s="148"/>
      <c r="K40" s="93"/>
      <c r="L40" s="93"/>
      <c r="M40" s="96"/>
      <c r="N40" s="93"/>
      <c r="O40" s="95"/>
    </row>
    <row r="41" spans="1:15" ht="12.75">
      <c r="A41" s="34"/>
      <c r="B41" s="101"/>
      <c r="C41" s="106"/>
      <c r="D41" s="101"/>
      <c r="E41" s="101"/>
      <c r="F41" s="101"/>
      <c r="G41" s="150"/>
      <c r="H41" s="157"/>
      <c r="I41" s="150"/>
      <c r="J41" s="153"/>
      <c r="K41" s="101"/>
      <c r="L41" s="101"/>
      <c r="M41" s="106"/>
      <c r="N41" s="101"/>
      <c r="O41" s="102"/>
    </row>
    <row r="42" spans="1:15" s="60" customFormat="1" ht="18.75" customHeight="1">
      <c r="A42" s="35" t="s">
        <v>36</v>
      </c>
      <c r="B42" s="114">
        <v>1685</v>
      </c>
      <c r="C42" s="109">
        <v>0.1072359100923947</v>
      </c>
      <c r="D42" s="114">
        <v>16874</v>
      </c>
      <c r="E42" s="114">
        <v>10.014</v>
      </c>
      <c r="F42" s="114"/>
      <c r="G42" s="167">
        <v>3249</v>
      </c>
      <c r="H42" s="194">
        <v>0.38254857484707516</v>
      </c>
      <c r="I42" s="167">
        <v>40819</v>
      </c>
      <c r="J42" s="167">
        <v>12.564</v>
      </c>
      <c r="K42" s="114"/>
      <c r="L42" s="114">
        <v>2234</v>
      </c>
      <c r="M42" s="109">
        <v>0.14217508792071798</v>
      </c>
      <c r="N42" s="114">
        <v>43468</v>
      </c>
      <c r="O42" s="114">
        <v>19.457</v>
      </c>
    </row>
    <row r="43" ht="12.75">
      <c r="A43" t="s">
        <v>292</v>
      </c>
    </row>
    <row r="44" ht="12.75">
      <c r="A44"/>
    </row>
    <row r="45" spans="1:10" s="62" customFormat="1" ht="12.75">
      <c r="A45" s="80" t="s">
        <v>37</v>
      </c>
      <c r="G45" s="172"/>
      <c r="H45" s="172"/>
      <c r="I45" s="172"/>
      <c r="J45" s="172"/>
    </row>
    <row r="46" spans="1:15" s="62" customFormat="1" ht="12.75">
      <c r="A46" s="80" t="s">
        <v>351</v>
      </c>
      <c r="G46" s="172"/>
      <c r="H46" s="172"/>
      <c r="I46" s="172"/>
      <c r="J46" s="172"/>
      <c r="O46" s="62">
        <v>84</v>
      </c>
    </row>
  </sheetData>
  <sheetProtection/>
  <mergeCells count="4">
    <mergeCell ref="A6:A7"/>
    <mergeCell ref="B6:E6"/>
    <mergeCell ref="L6:O6"/>
    <mergeCell ref="G6:J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6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341111113">
    <pageSetUpPr fitToPage="1"/>
  </sheetPr>
  <dimension ref="A1:Y45"/>
  <sheetViews>
    <sheetView zoomScale="75" zoomScaleNormal="75" zoomScalePageLayoutView="0" workbookViewId="0" topLeftCell="A1">
      <selection activeCell="A47" sqref="A47"/>
    </sheetView>
  </sheetViews>
  <sheetFormatPr defaultColWidth="7.8515625" defaultRowHeight="12.75"/>
  <cols>
    <col min="1" max="1" width="16.7109375" style="29" customWidth="1"/>
    <col min="2" max="2" width="10.7109375" style="29" customWidth="1"/>
    <col min="3" max="5" width="15.421875" style="29" customWidth="1"/>
    <col min="6" max="6" width="7.57421875" style="29" customWidth="1"/>
    <col min="7" max="7" width="9.7109375" style="10" customWidth="1"/>
    <col min="8" max="10" width="15.421875" style="10" customWidth="1"/>
    <col min="11" max="11" width="7.8515625" style="29" customWidth="1"/>
    <col min="12" max="12" width="10.7109375" style="29" customWidth="1"/>
    <col min="13" max="15" width="16.7109375" style="29" customWidth="1"/>
    <col min="16" max="16384" width="7.8515625" style="29" customWidth="1"/>
  </cols>
  <sheetData>
    <row r="1" spans="1:15" ht="30" customHeight="1">
      <c r="A1" s="1" t="s">
        <v>182</v>
      </c>
      <c r="B1" s="2"/>
      <c r="C1" s="43" t="s">
        <v>181</v>
      </c>
      <c r="D1" s="3"/>
      <c r="E1" s="3"/>
      <c r="F1" s="3"/>
      <c r="G1" s="3"/>
      <c r="H1" s="3"/>
      <c r="I1" s="3"/>
      <c r="J1" s="3"/>
      <c r="K1" s="3"/>
      <c r="L1" s="44"/>
      <c r="M1" s="44"/>
      <c r="N1" s="44"/>
      <c r="O1" s="87" t="s">
        <v>352</v>
      </c>
    </row>
    <row r="2" spans="1:15" ht="21" customHeight="1" thickBot="1">
      <c r="A2" s="4"/>
      <c r="B2" s="46"/>
      <c r="C2" s="46" t="s">
        <v>345</v>
      </c>
      <c r="D2" s="6"/>
      <c r="E2" s="6"/>
      <c r="F2" s="6"/>
      <c r="G2" s="6"/>
      <c r="H2" s="6"/>
      <c r="I2" s="6"/>
      <c r="J2" s="6"/>
      <c r="K2" s="6"/>
      <c r="L2" s="47"/>
      <c r="M2" s="47"/>
      <c r="N2" s="47"/>
      <c r="O2" s="48"/>
    </row>
    <row r="3" spans="1:15" ht="12.75" customHeight="1" thickTop="1">
      <c r="A3" s="8"/>
      <c r="B3" s="9"/>
      <c r="C3" s="10"/>
      <c r="D3" s="10"/>
      <c r="E3" s="10"/>
      <c r="F3" s="10"/>
      <c r="K3" s="10"/>
      <c r="O3" s="49"/>
    </row>
    <row r="4" spans="1:15" ht="18.75" customHeight="1">
      <c r="A4" s="86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O4" s="49"/>
    </row>
    <row r="5" spans="1:15" ht="12.75" customHeight="1">
      <c r="A5" s="14"/>
      <c r="B5" s="10"/>
      <c r="C5" s="10"/>
      <c r="D5" s="10"/>
      <c r="E5" s="10"/>
      <c r="F5" s="10"/>
      <c r="K5" s="10"/>
      <c r="O5" s="49"/>
    </row>
    <row r="6" spans="1:15" s="52" customFormat="1" ht="21" customHeight="1">
      <c r="A6" s="223" t="s">
        <v>133</v>
      </c>
      <c r="B6" s="253" t="s">
        <v>337</v>
      </c>
      <c r="C6" s="225"/>
      <c r="D6" s="225"/>
      <c r="E6" s="226"/>
      <c r="F6" s="50"/>
      <c r="G6" s="254" t="s">
        <v>338</v>
      </c>
      <c r="H6" s="248"/>
      <c r="I6" s="248"/>
      <c r="J6" s="249"/>
      <c r="K6" s="50"/>
      <c r="L6" s="253" t="s">
        <v>339</v>
      </c>
      <c r="M6" s="225"/>
      <c r="N6" s="225"/>
      <c r="O6" s="226"/>
    </row>
    <row r="7" spans="1:15" s="52" customFormat="1" ht="31.5" customHeight="1">
      <c r="A7" s="222"/>
      <c r="B7" s="63" t="s">
        <v>1</v>
      </c>
      <c r="C7" s="63" t="s">
        <v>253</v>
      </c>
      <c r="D7" s="63" t="s">
        <v>211</v>
      </c>
      <c r="E7" s="63" t="s">
        <v>136</v>
      </c>
      <c r="F7" s="53"/>
      <c r="G7" s="134" t="s">
        <v>1</v>
      </c>
      <c r="H7" s="134" t="s">
        <v>253</v>
      </c>
      <c r="I7" s="134" t="s">
        <v>211</v>
      </c>
      <c r="J7" s="134" t="s">
        <v>136</v>
      </c>
      <c r="K7" s="53"/>
      <c r="L7" s="39" t="s">
        <v>1</v>
      </c>
      <c r="M7" s="63" t="s">
        <v>253</v>
      </c>
      <c r="N7" s="39" t="s">
        <v>211</v>
      </c>
      <c r="O7" s="63" t="s">
        <v>136</v>
      </c>
    </row>
    <row r="8" spans="1:15" ht="12.75">
      <c r="A8" s="38"/>
      <c r="B8" s="38"/>
      <c r="C8" s="38"/>
      <c r="D8" s="38"/>
      <c r="E8" s="38"/>
      <c r="F8" s="20"/>
      <c r="G8" s="137"/>
      <c r="H8" s="137"/>
      <c r="I8" s="137"/>
      <c r="J8" s="137"/>
      <c r="K8" s="20"/>
      <c r="L8" s="38"/>
      <c r="M8" s="38"/>
      <c r="N8" s="38"/>
      <c r="O8" s="38"/>
    </row>
    <row r="9" spans="1:15" ht="12.75">
      <c r="A9" s="21" t="s">
        <v>10</v>
      </c>
      <c r="B9" s="89">
        <v>20</v>
      </c>
      <c r="C9" s="91">
        <v>0.07130887438941777</v>
      </c>
      <c r="D9" s="89">
        <v>497</v>
      </c>
      <c r="E9" s="89">
        <v>24.85</v>
      </c>
      <c r="F9" s="89"/>
      <c r="G9" s="139">
        <v>5</v>
      </c>
      <c r="H9" s="174">
        <v>0.025859073325626293</v>
      </c>
      <c r="I9" s="139">
        <v>657</v>
      </c>
      <c r="J9" s="139">
        <v>131.4</v>
      </c>
      <c r="K9" s="89"/>
      <c r="L9" s="89">
        <v>17</v>
      </c>
      <c r="M9" s="91">
        <v>0.0606125432310051</v>
      </c>
      <c r="N9" s="89">
        <v>404</v>
      </c>
      <c r="O9" s="89">
        <v>23.765</v>
      </c>
    </row>
    <row r="10" spans="1:15" ht="12.75">
      <c r="A10" s="23" t="s">
        <v>11</v>
      </c>
      <c r="B10" s="89">
        <v>246</v>
      </c>
      <c r="C10" s="91">
        <v>0.21534555959206897</v>
      </c>
      <c r="D10" s="89">
        <v>1521</v>
      </c>
      <c r="E10" s="89">
        <v>6.183</v>
      </c>
      <c r="F10" s="89"/>
      <c r="G10" s="139">
        <v>107</v>
      </c>
      <c r="H10" s="174">
        <v>0.9937520856023621</v>
      </c>
      <c r="I10" s="139">
        <v>1478</v>
      </c>
      <c r="J10" s="139">
        <v>13.813</v>
      </c>
      <c r="K10" s="89"/>
      <c r="L10" s="89">
        <v>283</v>
      </c>
      <c r="M10" s="91">
        <v>0.24773493237624195</v>
      </c>
      <c r="N10" s="89">
        <v>2760</v>
      </c>
      <c r="O10" s="89">
        <v>9.753</v>
      </c>
    </row>
    <row r="11" spans="1:15" ht="12.75">
      <c r="A11" s="23" t="s">
        <v>12</v>
      </c>
      <c r="B11" s="89">
        <v>342</v>
      </c>
      <c r="C11" s="91">
        <v>0.25992384687293374</v>
      </c>
      <c r="D11" s="89">
        <v>4473</v>
      </c>
      <c r="E11" s="89">
        <v>13.079</v>
      </c>
      <c r="F11" s="89"/>
      <c r="G11" s="139">
        <v>145</v>
      </c>
      <c r="H11" s="174">
        <v>0.5860232643152854</v>
      </c>
      <c r="I11" s="139">
        <v>2005</v>
      </c>
      <c r="J11" s="139">
        <v>13.828</v>
      </c>
      <c r="K11" s="89"/>
      <c r="L11" s="89">
        <v>387</v>
      </c>
      <c r="M11" s="91">
        <v>0.294124353040425</v>
      </c>
      <c r="N11" s="89">
        <v>4487</v>
      </c>
      <c r="O11" s="89">
        <v>11.594</v>
      </c>
    </row>
    <row r="12" spans="1:15" ht="12.75">
      <c r="A12" s="23" t="s">
        <v>13</v>
      </c>
      <c r="B12" s="89">
        <v>295</v>
      </c>
      <c r="C12" s="91">
        <v>0.22545760250678284</v>
      </c>
      <c r="D12" s="89">
        <v>3217</v>
      </c>
      <c r="E12" s="89">
        <v>10.905</v>
      </c>
      <c r="F12" s="89"/>
      <c r="G12" s="139">
        <v>165</v>
      </c>
      <c r="H12" s="174">
        <v>0.49014716564677935</v>
      </c>
      <c r="I12" s="139">
        <v>2296</v>
      </c>
      <c r="J12" s="139">
        <v>13.915</v>
      </c>
      <c r="K12" s="89"/>
      <c r="L12" s="89">
        <v>332</v>
      </c>
      <c r="M12" s="91">
        <v>0.2537353357025488</v>
      </c>
      <c r="N12" s="89">
        <v>4022.0000000000005</v>
      </c>
      <c r="O12" s="89">
        <v>12.114</v>
      </c>
    </row>
    <row r="13" spans="1:15" ht="12.75">
      <c r="A13" s="23" t="s">
        <v>14</v>
      </c>
      <c r="B13" s="89">
        <v>299</v>
      </c>
      <c r="C13" s="91">
        <v>0.24077175803646203</v>
      </c>
      <c r="D13" s="89">
        <v>4094.0000000000005</v>
      </c>
      <c r="E13" s="89">
        <v>13.692</v>
      </c>
      <c r="F13" s="89"/>
      <c r="G13" s="139">
        <v>149</v>
      </c>
      <c r="H13" s="174">
        <v>0.39268659432536246</v>
      </c>
      <c r="I13" s="139">
        <v>2604</v>
      </c>
      <c r="J13" s="139">
        <v>17.477</v>
      </c>
      <c r="K13" s="89"/>
      <c r="L13" s="89">
        <v>285</v>
      </c>
      <c r="M13" s="91">
        <v>0.2294981640146879</v>
      </c>
      <c r="N13" s="89">
        <v>4032</v>
      </c>
      <c r="O13" s="89">
        <v>14.147</v>
      </c>
    </row>
    <row r="14" spans="1:15" ht="12.75">
      <c r="A14" s="23" t="s">
        <v>15</v>
      </c>
      <c r="B14" s="89">
        <v>290</v>
      </c>
      <c r="C14" s="91">
        <v>0.25642839458140276</v>
      </c>
      <c r="D14" s="89">
        <v>4677</v>
      </c>
      <c r="E14" s="89">
        <v>16.128</v>
      </c>
      <c r="F14" s="89"/>
      <c r="G14" s="139">
        <v>124</v>
      </c>
      <c r="H14" s="174">
        <v>0.32583227153179795</v>
      </c>
      <c r="I14" s="139">
        <v>3219</v>
      </c>
      <c r="J14" s="139">
        <v>25.96</v>
      </c>
      <c r="K14" s="89"/>
      <c r="L14" s="89">
        <v>274</v>
      </c>
      <c r="M14" s="91">
        <v>0.24228062108725637</v>
      </c>
      <c r="N14" s="89">
        <v>4186</v>
      </c>
      <c r="O14" s="89">
        <v>15.277</v>
      </c>
    </row>
    <row r="15" spans="1:15" ht="12.75">
      <c r="A15" s="23" t="s">
        <v>16</v>
      </c>
      <c r="B15" s="89">
        <v>260</v>
      </c>
      <c r="C15" s="91">
        <v>0.2649978596326722</v>
      </c>
      <c r="D15" s="89">
        <v>2870</v>
      </c>
      <c r="E15" s="89">
        <v>11.038</v>
      </c>
      <c r="F15" s="89"/>
      <c r="G15" s="139">
        <v>120</v>
      </c>
      <c r="H15" s="174">
        <v>0.34127643815241926</v>
      </c>
      <c r="I15" s="139">
        <v>2884</v>
      </c>
      <c r="J15" s="139">
        <v>24.033</v>
      </c>
      <c r="K15" s="89"/>
      <c r="L15" s="89">
        <v>234</v>
      </c>
      <c r="M15" s="91">
        <v>0.23849807366940495</v>
      </c>
      <c r="N15" s="89">
        <v>2766</v>
      </c>
      <c r="O15" s="89">
        <v>11.821</v>
      </c>
    </row>
    <row r="16" spans="1:15" ht="12.75">
      <c r="A16" s="23" t="s">
        <v>17</v>
      </c>
      <c r="B16" s="89">
        <v>277</v>
      </c>
      <c r="C16" s="91">
        <v>0.3216927775906721</v>
      </c>
      <c r="D16" s="89">
        <v>3767</v>
      </c>
      <c r="E16" s="89">
        <v>13.599</v>
      </c>
      <c r="F16" s="89"/>
      <c r="G16" s="139">
        <v>126</v>
      </c>
      <c r="H16" s="174">
        <v>0.3755492183777573</v>
      </c>
      <c r="I16" s="139">
        <v>1686</v>
      </c>
      <c r="J16" s="139">
        <v>13.381</v>
      </c>
      <c r="K16" s="89"/>
      <c r="L16" s="89">
        <v>212</v>
      </c>
      <c r="M16" s="91">
        <v>0.2462053027047743</v>
      </c>
      <c r="N16" s="89">
        <v>2900</v>
      </c>
      <c r="O16" s="89">
        <v>13.679</v>
      </c>
    </row>
    <row r="17" spans="1:15" ht="12.75">
      <c r="A17" s="23" t="s">
        <v>18</v>
      </c>
      <c r="B17" s="89">
        <v>210</v>
      </c>
      <c r="C17" s="91">
        <v>0.27874749459097126</v>
      </c>
      <c r="D17" s="89">
        <v>2225</v>
      </c>
      <c r="E17" s="89">
        <v>10.595</v>
      </c>
      <c r="F17" s="89"/>
      <c r="G17" s="139">
        <v>125</v>
      </c>
      <c r="H17" s="174">
        <v>0.39481610871201545</v>
      </c>
      <c r="I17" s="139">
        <v>3255</v>
      </c>
      <c r="J17" s="139">
        <v>26.04</v>
      </c>
      <c r="K17" s="89"/>
      <c r="L17" s="89">
        <v>196</v>
      </c>
      <c r="M17" s="91">
        <v>0.2601643282849065</v>
      </c>
      <c r="N17" s="89">
        <v>2694</v>
      </c>
      <c r="O17" s="89">
        <v>13.745</v>
      </c>
    </row>
    <row r="18" spans="1:15" ht="12.75">
      <c r="A18" s="23" t="s">
        <v>19</v>
      </c>
      <c r="B18" s="89">
        <v>210</v>
      </c>
      <c r="C18" s="91">
        <v>0.3128025620019364</v>
      </c>
      <c r="D18" s="89">
        <v>2774</v>
      </c>
      <c r="E18" s="89">
        <v>13.21</v>
      </c>
      <c r="F18" s="89"/>
      <c r="G18" s="139">
        <v>96</v>
      </c>
      <c r="H18" s="174">
        <v>0.313625714172305</v>
      </c>
      <c r="I18" s="139">
        <v>2461</v>
      </c>
      <c r="J18" s="139">
        <v>25.635</v>
      </c>
      <c r="K18" s="89"/>
      <c r="L18" s="89">
        <v>193</v>
      </c>
      <c r="M18" s="91">
        <v>0.28748044983987486</v>
      </c>
      <c r="N18" s="89">
        <v>2505</v>
      </c>
      <c r="O18" s="89">
        <v>12.979</v>
      </c>
    </row>
    <row r="19" spans="1:15" ht="12.75">
      <c r="A19" s="23" t="s">
        <v>20</v>
      </c>
      <c r="B19" s="89">
        <v>238</v>
      </c>
      <c r="C19" s="91">
        <v>0.39991262413254247</v>
      </c>
      <c r="D19" s="89">
        <v>3604</v>
      </c>
      <c r="E19" s="89">
        <v>15.143</v>
      </c>
      <c r="F19" s="89"/>
      <c r="G19" s="139">
        <v>119</v>
      </c>
      <c r="H19" s="174">
        <v>0.39717046416144</v>
      </c>
      <c r="I19" s="139">
        <v>3708</v>
      </c>
      <c r="J19" s="139">
        <v>31.16</v>
      </c>
      <c r="K19" s="89"/>
      <c r="L19" s="89">
        <v>242</v>
      </c>
      <c r="M19" s="91">
        <v>0.4066338447061986</v>
      </c>
      <c r="N19" s="89">
        <v>3735</v>
      </c>
      <c r="O19" s="89">
        <v>15.434</v>
      </c>
    </row>
    <row r="20" spans="1:15" ht="12.75">
      <c r="A20" s="23" t="s">
        <v>21</v>
      </c>
      <c r="B20" s="89">
        <v>442</v>
      </c>
      <c r="C20" s="91">
        <v>0.42465292789547004</v>
      </c>
      <c r="D20" s="89">
        <v>6124</v>
      </c>
      <c r="E20" s="89">
        <v>13.855</v>
      </c>
      <c r="F20" s="89"/>
      <c r="G20" s="139">
        <v>234</v>
      </c>
      <c r="H20" s="174">
        <v>0.3914339203085704</v>
      </c>
      <c r="I20" s="139">
        <v>6620</v>
      </c>
      <c r="J20" s="139">
        <v>28.291</v>
      </c>
      <c r="K20" s="89"/>
      <c r="L20" s="89">
        <v>378</v>
      </c>
      <c r="M20" s="91">
        <v>0.3631647211413748</v>
      </c>
      <c r="N20" s="89">
        <v>5528</v>
      </c>
      <c r="O20" s="89">
        <v>14.624</v>
      </c>
    </row>
    <row r="21" spans="1:15" ht="12.75">
      <c r="A21" s="23" t="s">
        <v>22</v>
      </c>
      <c r="B21" s="89">
        <v>414</v>
      </c>
      <c r="C21" s="91">
        <v>0.47509754418177647</v>
      </c>
      <c r="D21" s="89">
        <v>7296</v>
      </c>
      <c r="E21" s="89">
        <v>17.623</v>
      </c>
      <c r="F21" s="89"/>
      <c r="G21" s="139">
        <v>216</v>
      </c>
      <c r="H21" s="174">
        <v>0.38010300157837773</v>
      </c>
      <c r="I21" s="139">
        <v>4468</v>
      </c>
      <c r="J21" s="139">
        <v>20.685</v>
      </c>
      <c r="K21" s="89"/>
      <c r="L21" s="89">
        <v>355</v>
      </c>
      <c r="M21" s="91">
        <v>0.4073904062428277</v>
      </c>
      <c r="N21" s="89">
        <v>5344</v>
      </c>
      <c r="O21" s="89">
        <v>15.054</v>
      </c>
    </row>
    <row r="22" spans="1:15" ht="12.75">
      <c r="A22" s="23" t="s">
        <v>23</v>
      </c>
      <c r="B22" s="89">
        <v>369</v>
      </c>
      <c r="C22" s="91">
        <v>0.5165607413836548</v>
      </c>
      <c r="D22" s="89">
        <v>5522</v>
      </c>
      <c r="E22" s="89">
        <v>14.965</v>
      </c>
      <c r="F22" s="89"/>
      <c r="G22" s="139">
        <v>193</v>
      </c>
      <c r="H22" s="174">
        <v>0.3684277008074618</v>
      </c>
      <c r="I22" s="139">
        <v>5638</v>
      </c>
      <c r="J22" s="139">
        <v>29.212</v>
      </c>
      <c r="K22" s="89"/>
      <c r="L22" s="89">
        <v>278</v>
      </c>
      <c r="M22" s="91">
        <v>0.3891704230478484</v>
      </c>
      <c r="N22" s="89">
        <v>4461</v>
      </c>
      <c r="O22" s="89">
        <v>16.047</v>
      </c>
    </row>
    <row r="23" spans="1:15" ht="12.75">
      <c r="A23" s="23" t="s">
        <v>24</v>
      </c>
      <c r="B23" s="89">
        <v>358</v>
      </c>
      <c r="C23" s="91">
        <v>0.6189274229798416</v>
      </c>
      <c r="D23" s="89">
        <v>6465</v>
      </c>
      <c r="E23" s="89">
        <v>18.059</v>
      </c>
      <c r="F23" s="89"/>
      <c r="G23" s="139">
        <v>145</v>
      </c>
      <c r="H23" s="174">
        <v>0.31872815420745126</v>
      </c>
      <c r="I23" s="139">
        <v>3267</v>
      </c>
      <c r="J23" s="139">
        <v>22.531</v>
      </c>
      <c r="K23" s="89"/>
      <c r="L23" s="89">
        <v>231</v>
      </c>
      <c r="M23" s="91">
        <v>0.3993637841015179</v>
      </c>
      <c r="N23" s="89">
        <v>4171</v>
      </c>
      <c r="O23" s="89">
        <v>18.056</v>
      </c>
    </row>
    <row r="24" spans="1:15" ht="12.75">
      <c r="A24" s="23" t="s">
        <v>25</v>
      </c>
      <c r="B24" s="89">
        <v>262</v>
      </c>
      <c r="C24" s="91">
        <v>0.5747252506196943</v>
      </c>
      <c r="D24" s="89">
        <v>4563</v>
      </c>
      <c r="E24" s="89">
        <v>17.416</v>
      </c>
      <c r="F24" s="89"/>
      <c r="G24" s="139">
        <v>132</v>
      </c>
      <c r="H24" s="174">
        <v>0.34516793008152896</v>
      </c>
      <c r="I24" s="139">
        <v>3737</v>
      </c>
      <c r="J24" s="139">
        <v>28.311</v>
      </c>
      <c r="K24" s="89"/>
      <c r="L24" s="89">
        <v>219</v>
      </c>
      <c r="M24" s="91">
        <v>0.480400114067607</v>
      </c>
      <c r="N24" s="89">
        <v>4096</v>
      </c>
      <c r="O24" s="89">
        <v>18.703</v>
      </c>
    </row>
    <row r="25" spans="1:15" ht="12.75">
      <c r="A25" s="23" t="s">
        <v>26</v>
      </c>
      <c r="B25" s="89">
        <v>865</v>
      </c>
      <c r="C25" s="91">
        <v>0.5531999258136516</v>
      </c>
      <c r="D25" s="89">
        <v>20730</v>
      </c>
      <c r="E25" s="89">
        <v>23.965</v>
      </c>
      <c r="F25" s="89"/>
      <c r="G25" s="139">
        <v>358</v>
      </c>
      <c r="H25" s="174">
        <v>0.20834722799832903</v>
      </c>
      <c r="I25" s="139">
        <v>11637</v>
      </c>
      <c r="J25" s="139">
        <v>32.506</v>
      </c>
      <c r="K25" s="89"/>
      <c r="L25" s="89">
        <v>657</v>
      </c>
      <c r="M25" s="91">
        <v>0.4201761286237793</v>
      </c>
      <c r="N25" s="89">
        <v>15315</v>
      </c>
      <c r="O25" s="89">
        <v>23.311</v>
      </c>
    </row>
    <row r="26" spans="1:15" ht="12.75">
      <c r="A26" s="23" t="s">
        <v>27</v>
      </c>
      <c r="B26" s="89">
        <v>30</v>
      </c>
      <c r="C26" s="91">
        <v>0.19485580670303976</v>
      </c>
      <c r="D26" s="89">
        <v>1325</v>
      </c>
      <c r="E26" s="89">
        <v>44.167</v>
      </c>
      <c r="F26" s="89"/>
      <c r="G26" s="139">
        <v>11</v>
      </c>
      <c r="H26" s="174">
        <v>0.031120704964315443</v>
      </c>
      <c r="I26" s="139">
        <v>278</v>
      </c>
      <c r="J26" s="139">
        <v>25.273</v>
      </c>
      <c r="K26" s="89"/>
      <c r="L26" s="89">
        <v>21</v>
      </c>
      <c r="M26" s="91">
        <v>0.13639906469212784</v>
      </c>
      <c r="N26" s="89">
        <v>1010</v>
      </c>
      <c r="O26" s="89">
        <v>48.095</v>
      </c>
    </row>
    <row r="27" spans="1:15" ht="12.75">
      <c r="A27" s="24" t="s">
        <v>28</v>
      </c>
      <c r="B27" s="89">
        <v>2</v>
      </c>
      <c r="C27" s="91">
        <v>0.03795786676788764</v>
      </c>
      <c r="D27" s="89">
        <v>136</v>
      </c>
      <c r="E27" s="89">
        <v>68</v>
      </c>
      <c r="F27" s="89"/>
      <c r="G27" s="139">
        <v>2</v>
      </c>
      <c r="H27" s="174">
        <v>0.0031275639671666453</v>
      </c>
      <c r="I27" s="139">
        <v>125</v>
      </c>
      <c r="J27" s="139">
        <v>62.5</v>
      </c>
      <c r="K27" s="90"/>
      <c r="L27" s="89">
        <v>0</v>
      </c>
      <c r="M27" s="91">
        <v>0</v>
      </c>
      <c r="N27" s="89">
        <v>0</v>
      </c>
      <c r="O27" s="89">
        <v>0</v>
      </c>
    </row>
    <row r="28" spans="1:15" ht="12.75">
      <c r="A28" s="31"/>
      <c r="B28" s="93"/>
      <c r="C28" s="96"/>
      <c r="D28" s="93"/>
      <c r="E28" s="93"/>
      <c r="F28" s="93"/>
      <c r="G28" s="145"/>
      <c r="H28" s="145"/>
      <c r="I28" s="145"/>
      <c r="J28" s="145"/>
      <c r="K28" s="93"/>
      <c r="L28" s="93"/>
      <c r="M28" s="96"/>
      <c r="N28" s="93"/>
      <c r="O28" s="95"/>
    </row>
    <row r="29" spans="1:15" ht="12.75">
      <c r="A29" s="26"/>
      <c r="B29" s="101"/>
      <c r="C29" s="106"/>
      <c r="D29" s="101"/>
      <c r="E29" s="101"/>
      <c r="F29" s="101"/>
      <c r="G29" s="150"/>
      <c r="H29" s="150"/>
      <c r="I29" s="150"/>
      <c r="J29" s="150"/>
      <c r="K29" s="101"/>
      <c r="L29" s="101"/>
      <c r="M29" s="106"/>
      <c r="N29" s="101"/>
      <c r="O29" s="102"/>
    </row>
    <row r="30" spans="1:15" ht="18">
      <c r="A30" s="30" t="s">
        <v>198</v>
      </c>
      <c r="B30" s="101"/>
      <c r="C30" s="106"/>
      <c r="D30" s="101"/>
      <c r="E30" s="101"/>
      <c r="F30" s="101"/>
      <c r="G30" s="150"/>
      <c r="H30" s="150"/>
      <c r="I30" s="150"/>
      <c r="J30" s="150"/>
      <c r="K30" s="101"/>
      <c r="L30" s="101"/>
      <c r="M30" s="106"/>
      <c r="N30" s="101"/>
      <c r="O30" s="102"/>
    </row>
    <row r="31" spans="1:25" ht="12.75">
      <c r="A31" s="57"/>
      <c r="B31" s="94"/>
      <c r="C31" s="97"/>
      <c r="D31" s="94"/>
      <c r="E31" s="94"/>
      <c r="F31" s="94"/>
      <c r="G31" s="156"/>
      <c r="H31" s="156"/>
      <c r="I31" s="156"/>
      <c r="J31" s="156"/>
      <c r="K31" s="94"/>
      <c r="L31" s="94"/>
      <c r="M31" s="97"/>
      <c r="N31" s="94"/>
      <c r="O31" s="103"/>
      <c r="Y31" s="10"/>
    </row>
    <row r="32" spans="1:15" ht="12.75" customHeight="1">
      <c r="A32" s="26"/>
      <c r="B32" s="105"/>
      <c r="C32" s="108"/>
      <c r="D32" s="105"/>
      <c r="E32" s="105"/>
      <c r="F32" s="105"/>
      <c r="G32" s="160"/>
      <c r="H32" s="160"/>
      <c r="I32" s="160"/>
      <c r="J32" s="160"/>
      <c r="K32" s="105"/>
      <c r="L32" s="105"/>
      <c r="M32" s="108"/>
      <c r="N32" s="105"/>
      <c r="O32" s="105"/>
    </row>
    <row r="33" spans="1:15" ht="12.75">
      <c r="A33" s="21" t="s">
        <v>29</v>
      </c>
      <c r="B33" s="89">
        <v>706</v>
      </c>
      <c r="C33" s="91">
        <v>0.22464616637816923</v>
      </c>
      <c r="D33" s="89">
        <v>7596</v>
      </c>
      <c r="E33" s="89">
        <v>10.759</v>
      </c>
      <c r="F33" s="89"/>
      <c r="G33" s="139">
        <v>319</v>
      </c>
      <c r="H33" s="174">
        <v>0.49547383871727013</v>
      </c>
      <c r="I33" s="139">
        <v>5421</v>
      </c>
      <c r="J33" s="139">
        <v>16.994</v>
      </c>
      <c r="K33" s="89"/>
      <c r="L33" s="89">
        <v>790</v>
      </c>
      <c r="M33" s="91">
        <v>0.2513746054373282</v>
      </c>
      <c r="N33" s="89">
        <v>8930</v>
      </c>
      <c r="O33" s="89">
        <v>11.304</v>
      </c>
    </row>
    <row r="34" spans="1:15" ht="12.75">
      <c r="A34" s="21" t="s">
        <v>30</v>
      </c>
      <c r="B34" s="89">
        <v>755</v>
      </c>
      <c r="C34" s="91">
        <v>0.24026145537978813</v>
      </c>
      <c r="D34" s="89">
        <v>10567</v>
      </c>
      <c r="E34" s="89">
        <v>13.996</v>
      </c>
      <c r="F34" s="89"/>
      <c r="G34" s="139">
        <v>357</v>
      </c>
      <c r="H34" s="174">
        <v>0.37389629505532834</v>
      </c>
      <c r="I34" s="139">
        <v>6539</v>
      </c>
      <c r="J34" s="139">
        <v>18.317</v>
      </c>
      <c r="K34" s="89"/>
      <c r="L34" s="89">
        <v>758</v>
      </c>
      <c r="M34" s="91">
        <v>0.24121613665944291</v>
      </c>
      <c r="N34" s="89">
        <v>10628</v>
      </c>
      <c r="O34" s="89">
        <v>14.021</v>
      </c>
    </row>
    <row r="35" spans="1:15" ht="12.75" customHeight="1">
      <c r="A35" s="21" t="s">
        <v>31</v>
      </c>
      <c r="B35" s="89">
        <v>904</v>
      </c>
      <c r="C35" s="91">
        <v>0.28764800030546694</v>
      </c>
      <c r="D35" s="89">
        <v>10814</v>
      </c>
      <c r="E35" s="89">
        <v>11.962</v>
      </c>
      <c r="F35" s="89"/>
      <c r="G35" s="139">
        <v>444</v>
      </c>
      <c r="H35" s="174">
        <v>0.3594997929596969</v>
      </c>
      <c r="I35" s="139">
        <v>9586</v>
      </c>
      <c r="J35" s="139">
        <v>21.59</v>
      </c>
      <c r="K35" s="89"/>
      <c r="L35" s="89">
        <v>795</v>
      </c>
      <c r="M35" s="91">
        <v>0.2529647790296971</v>
      </c>
      <c r="N35" s="89">
        <v>10465</v>
      </c>
      <c r="O35" s="89">
        <v>13.164</v>
      </c>
    </row>
    <row r="36" spans="1:15" ht="12.75" customHeight="1">
      <c r="A36" s="21" t="s">
        <v>32</v>
      </c>
      <c r="B36" s="89">
        <v>1391</v>
      </c>
      <c r="C36" s="91">
        <v>0.44262571556763325</v>
      </c>
      <c r="D36" s="89">
        <v>20871</v>
      </c>
      <c r="E36" s="89">
        <v>15.004</v>
      </c>
      <c r="F36" s="89"/>
      <c r="G36" s="139">
        <v>719</v>
      </c>
      <c r="H36" s="174">
        <v>0.387544707647969</v>
      </c>
      <c r="I36" s="139">
        <v>18024</v>
      </c>
      <c r="J36" s="139">
        <v>25.068</v>
      </c>
      <c r="K36" s="89"/>
      <c r="L36" s="89">
        <v>1200</v>
      </c>
      <c r="M36" s="91">
        <v>0.3818482089727965</v>
      </c>
      <c r="N36" s="89">
        <v>17492</v>
      </c>
      <c r="O36" s="89">
        <v>14.577</v>
      </c>
    </row>
    <row r="37" spans="1:15" ht="12.75" customHeight="1">
      <c r="A37" s="21" t="s">
        <v>33</v>
      </c>
      <c r="B37" s="89">
        <v>1350</v>
      </c>
      <c r="C37" s="91">
        <v>0.5727838568294928</v>
      </c>
      <c r="D37" s="89">
        <v>27170</v>
      </c>
      <c r="E37" s="89">
        <v>20.126</v>
      </c>
      <c r="F37" s="89"/>
      <c r="G37" s="139">
        <v>617</v>
      </c>
      <c r="H37" s="174">
        <v>0.3037953133728422</v>
      </c>
      <c r="I37" s="139">
        <v>17879</v>
      </c>
      <c r="J37" s="139">
        <v>28.977</v>
      </c>
      <c r="K37" s="89"/>
      <c r="L37" s="89">
        <v>1014</v>
      </c>
      <c r="M37" s="91">
        <v>0.43022431912970793</v>
      </c>
      <c r="N37" s="89">
        <v>18933</v>
      </c>
      <c r="O37" s="89">
        <v>18.672</v>
      </c>
    </row>
    <row r="38" spans="1:21" ht="12.75" customHeight="1">
      <c r="A38" s="21" t="s">
        <v>34</v>
      </c>
      <c r="B38" s="89">
        <v>307</v>
      </c>
      <c r="C38" s="91">
        <v>0.4884568264625861</v>
      </c>
      <c r="D38" s="89">
        <v>7802</v>
      </c>
      <c r="E38" s="89">
        <v>25.414</v>
      </c>
      <c r="F38" s="89"/>
      <c r="G38" s="139">
        <v>112</v>
      </c>
      <c r="H38" s="174">
        <v>0.1269416677308421</v>
      </c>
      <c r="I38" s="139">
        <v>4371</v>
      </c>
      <c r="J38" s="139">
        <v>39.027</v>
      </c>
      <c r="K38" s="89"/>
      <c r="L38" s="89">
        <v>228</v>
      </c>
      <c r="M38" s="91">
        <v>0.36276272453898906</v>
      </c>
      <c r="N38" s="89">
        <v>7203</v>
      </c>
      <c r="O38" s="89">
        <v>31.592</v>
      </c>
      <c r="U38" s="10"/>
    </row>
    <row r="39" spans="1:15" ht="12.75" customHeight="1">
      <c r="A39" s="59" t="s">
        <v>35</v>
      </c>
      <c r="B39" s="89">
        <v>16</v>
      </c>
      <c r="C39" s="92">
        <v>0.10182651307834277</v>
      </c>
      <c r="D39" s="89">
        <v>1060</v>
      </c>
      <c r="E39" s="89">
        <v>66.25</v>
      </c>
      <c r="F39" s="89"/>
      <c r="G39" s="139">
        <v>4</v>
      </c>
      <c r="H39" s="174">
        <v>0.004490276295456498</v>
      </c>
      <c r="I39" s="139">
        <v>203</v>
      </c>
      <c r="J39" s="139">
        <v>50.75</v>
      </c>
      <c r="K39" s="90"/>
      <c r="L39" s="89">
        <v>9</v>
      </c>
      <c r="M39" s="92">
        <v>0.05727741360656781</v>
      </c>
      <c r="N39" s="89">
        <v>765</v>
      </c>
      <c r="O39" s="89">
        <v>85</v>
      </c>
    </row>
    <row r="40" spans="1:15" ht="12.75" customHeight="1">
      <c r="A40" s="34"/>
      <c r="B40" s="93"/>
      <c r="C40" s="96"/>
      <c r="D40" s="93"/>
      <c r="E40" s="93"/>
      <c r="F40" s="93"/>
      <c r="G40" s="145"/>
      <c r="H40" s="146"/>
      <c r="I40" s="145"/>
      <c r="J40" s="148"/>
      <c r="K40" s="93"/>
      <c r="L40" s="93"/>
      <c r="M40" s="96"/>
      <c r="N40" s="93"/>
      <c r="O40" s="95"/>
    </row>
    <row r="41" spans="1:15" ht="12.75">
      <c r="A41" s="34"/>
      <c r="B41" s="101"/>
      <c r="C41" s="106"/>
      <c r="D41" s="101"/>
      <c r="E41" s="101"/>
      <c r="F41" s="101"/>
      <c r="G41" s="150"/>
      <c r="H41" s="157"/>
      <c r="I41" s="150"/>
      <c r="J41" s="153"/>
      <c r="K41" s="101"/>
      <c r="L41" s="101"/>
      <c r="M41" s="106"/>
      <c r="N41" s="101"/>
      <c r="O41" s="102"/>
    </row>
    <row r="42" spans="1:15" s="60" customFormat="1" ht="18.75" customHeight="1">
      <c r="A42" s="35" t="s">
        <v>36</v>
      </c>
      <c r="B42" s="114">
        <v>5429</v>
      </c>
      <c r="C42" s="109">
        <v>0.34550964741341894</v>
      </c>
      <c r="D42" s="167">
        <v>85880</v>
      </c>
      <c r="E42" s="114">
        <v>15.819</v>
      </c>
      <c r="F42" s="114"/>
      <c r="G42" s="167">
        <v>2572</v>
      </c>
      <c r="H42" s="194">
        <v>0.30283623715194746</v>
      </c>
      <c r="I42" s="167">
        <v>62023</v>
      </c>
      <c r="J42" s="167">
        <v>24.115</v>
      </c>
      <c r="K42" s="114"/>
      <c r="L42" s="114">
        <v>4794</v>
      </c>
      <c r="M42" s="109">
        <v>0.30509730147355507</v>
      </c>
      <c r="N42" s="114">
        <v>74416</v>
      </c>
      <c r="O42" s="114">
        <v>15.523</v>
      </c>
    </row>
    <row r="43" ht="12.75">
      <c r="A43"/>
    </row>
    <row r="44" spans="1:10" s="62" customFormat="1" ht="12.75">
      <c r="A44" s="80" t="s">
        <v>37</v>
      </c>
      <c r="G44" s="172"/>
      <c r="H44" s="172"/>
      <c r="I44" s="172"/>
      <c r="J44" s="172"/>
    </row>
    <row r="45" spans="1:15" s="62" customFormat="1" ht="12.75">
      <c r="A45" s="80" t="s">
        <v>351</v>
      </c>
      <c r="G45" s="172"/>
      <c r="H45" s="172"/>
      <c r="I45" s="172"/>
      <c r="J45" s="172"/>
      <c r="O45" s="62">
        <v>84</v>
      </c>
    </row>
  </sheetData>
  <sheetProtection/>
  <mergeCells count="4">
    <mergeCell ref="A6:A7"/>
    <mergeCell ref="B6:E6"/>
    <mergeCell ref="L6:O6"/>
    <mergeCell ref="G6:J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41111114">
    <pageSetUpPr fitToPage="1"/>
  </sheetPr>
  <dimension ref="A1:R47"/>
  <sheetViews>
    <sheetView zoomScale="75" zoomScaleNormal="75" zoomScalePageLayoutView="0" workbookViewId="0" topLeftCell="A1">
      <selection activeCell="A48" sqref="A48"/>
    </sheetView>
  </sheetViews>
  <sheetFormatPr defaultColWidth="7.8515625" defaultRowHeight="12.75"/>
  <cols>
    <col min="1" max="1" width="16.7109375" style="29" customWidth="1"/>
    <col min="2" max="2" width="9.57421875" style="29" customWidth="1"/>
    <col min="3" max="5" width="15.421875" style="29" customWidth="1"/>
    <col min="6" max="6" width="7.57421875" style="29" customWidth="1"/>
    <col min="7" max="7" width="9.7109375" style="10" customWidth="1"/>
    <col min="8" max="10" width="15.421875" style="10" customWidth="1"/>
    <col min="11" max="11" width="7.8515625" style="29" customWidth="1"/>
    <col min="12" max="12" width="10.7109375" style="29" customWidth="1"/>
    <col min="13" max="15" width="16.7109375" style="29" customWidth="1"/>
    <col min="16" max="16384" width="7.8515625" style="29" customWidth="1"/>
  </cols>
  <sheetData>
    <row r="1" spans="1:15" ht="30" customHeight="1">
      <c r="A1" s="1" t="s">
        <v>182</v>
      </c>
      <c r="B1" s="2"/>
      <c r="C1" s="43" t="s">
        <v>181</v>
      </c>
      <c r="D1" s="3"/>
      <c r="E1" s="3"/>
      <c r="F1" s="3"/>
      <c r="G1" s="3"/>
      <c r="H1" s="3"/>
      <c r="I1" s="3"/>
      <c r="J1" s="3"/>
      <c r="K1" s="3"/>
      <c r="L1" s="44"/>
      <c r="M1" s="44"/>
      <c r="N1" s="44"/>
      <c r="O1" s="87" t="s">
        <v>352</v>
      </c>
    </row>
    <row r="2" spans="1:15" ht="21" customHeight="1" thickBot="1">
      <c r="A2" s="4"/>
      <c r="B2" s="46"/>
      <c r="C2" s="46" t="s">
        <v>346</v>
      </c>
      <c r="D2" s="6"/>
      <c r="E2" s="6"/>
      <c r="F2" s="6"/>
      <c r="G2" s="6"/>
      <c r="H2" s="6"/>
      <c r="I2" s="6"/>
      <c r="J2" s="6"/>
      <c r="K2" s="6"/>
      <c r="L2" s="47"/>
      <c r="M2" s="47"/>
      <c r="N2" s="47"/>
      <c r="O2" s="48"/>
    </row>
    <row r="3" spans="1:15" ht="12.75" customHeight="1" thickTop="1">
      <c r="A3" s="8"/>
      <c r="B3" s="9"/>
      <c r="C3" s="10"/>
      <c r="D3" s="10"/>
      <c r="E3" s="10"/>
      <c r="F3" s="10"/>
      <c r="K3" s="10"/>
      <c r="O3" s="49"/>
    </row>
    <row r="4" spans="1:15" ht="18.75" customHeight="1">
      <c r="A4" s="86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O4" s="49"/>
    </row>
    <row r="5" spans="1:15" ht="12.75" customHeight="1">
      <c r="A5" s="14"/>
      <c r="B5" s="10"/>
      <c r="C5" s="10"/>
      <c r="D5" s="10"/>
      <c r="E5" s="10"/>
      <c r="F5" s="10"/>
      <c r="K5" s="10"/>
      <c r="O5" s="49"/>
    </row>
    <row r="6" spans="1:15" s="52" customFormat="1" ht="21" customHeight="1">
      <c r="A6" s="223" t="s">
        <v>133</v>
      </c>
      <c r="B6" s="253" t="s">
        <v>340</v>
      </c>
      <c r="C6" s="225"/>
      <c r="D6" s="225"/>
      <c r="E6" s="226"/>
      <c r="F6" s="50"/>
      <c r="G6" s="254" t="s">
        <v>341</v>
      </c>
      <c r="H6" s="248"/>
      <c r="I6" s="248"/>
      <c r="J6" s="249"/>
      <c r="K6" s="50"/>
      <c r="L6" s="224" t="s">
        <v>247</v>
      </c>
      <c r="M6" s="225"/>
      <c r="N6" s="225"/>
      <c r="O6" s="226"/>
    </row>
    <row r="7" spans="1:15" s="52" customFormat="1" ht="31.5" customHeight="1">
      <c r="A7" s="222"/>
      <c r="B7" s="63" t="s">
        <v>1</v>
      </c>
      <c r="C7" s="63" t="s">
        <v>253</v>
      </c>
      <c r="D7" s="63" t="s">
        <v>211</v>
      </c>
      <c r="E7" s="63" t="s">
        <v>136</v>
      </c>
      <c r="F7" s="53"/>
      <c r="G7" s="134" t="s">
        <v>1</v>
      </c>
      <c r="H7" s="134" t="s">
        <v>253</v>
      </c>
      <c r="I7" s="134" t="s">
        <v>211</v>
      </c>
      <c r="J7" s="134" t="s">
        <v>136</v>
      </c>
      <c r="K7" s="53"/>
      <c r="L7" s="39" t="s">
        <v>1</v>
      </c>
      <c r="M7" s="63" t="s">
        <v>253</v>
      </c>
      <c r="N7" s="39" t="s">
        <v>211</v>
      </c>
      <c r="O7" s="63" t="s">
        <v>136</v>
      </c>
    </row>
    <row r="8" spans="1:15" ht="12.75">
      <c r="A8" s="38"/>
      <c r="B8" s="38"/>
      <c r="C8" s="38"/>
      <c r="D8" s="38"/>
      <c r="E8" s="38"/>
      <c r="F8" s="20"/>
      <c r="G8" s="137"/>
      <c r="H8" s="137"/>
      <c r="I8" s="137"/>
      <c r="J8" s="137"/>
      <c r="K8" s="20"/>
      <c r="L8" s="38"/>
      <c r="M8" s="38"/>
      <c r="N8" s="38"/>
      <c r="O8" s="38"/>
    </row>
    <row r="9" spans="1:15" ht="12.75">
      <c r="A9" s="21" t="s">
        <v>10</v>
      </c>
      <c r="B9" s="89">
        <v>11</v>
      </c>
      <c r="C9" s="91">
        <v>0.03921988091417977</v>
      </c>
      <c r="D9" s="89">
        <v>146</v>
      </c>
      <c r="E9" s="89">
        <v>13.273</v>
      </c>
      <c r="F9" s="89"/>
      <c r="G9" s="139">
        <v>8</v>
      </c>
      <c r="H9" s="174">
        <v>0.04137451732100207</v>
      </c>
      <c r="I9" s="139">
        <v>23</v>
      </c>
      <c r="J9" s="139">
        <v>2.875</v>
      </c>
      <c r="K9" s="89"/>
      <c r="L9" s="89">
        <v>21</v>
      </c>
      <c r="M9" s="91">
        <v>0.07487431810888864</v>
      </c>
      <c r="N9" s="89">
        <v>956</v>
      </c>
      <c r="O9" s="89">
        <v>45.524</v>
      </c>
    </row>
    <row r="10" spans="1:15" ht="12.75">
      <c r="A10" s="23" t="s">
        <v>11</v>
      </c>
      <c r="B10" s="89">
        <v>156</v>
      </c>
      <c r="C10" s="91">
        <v>0.13656059876570228</v>
      </c>
      <c r="D10" s="89">
        <v>1138</v>
      </c>
      <c r="E10" s="89">
        <v>7.295</v>
      </c>
      <c r="F10" s="89"/>
      <c r="G10" s="139">
        <v>134</v>
      </c>
      <c r="H10" s="174">
        <v>1.2445119576702477</v>
      </c>
      <c r="I10" s="139">
        <v>729</v>
      </c>
      <c r="J10" s="139">
        <v>5.44</v>
      </c>
      <c r="K10" s="89"/>
      <c r="L10" s="89">
        <v>184</v>
      </c>
      <c r="M10" s="91">
        <v>0.16107147546723857</v>
      </c>
      <c r="N10" s="89">
        <v>2948</v>
      </c>
      <c r="O10" s="89">
        <v>16.022</v>
      </c>
    </row>
    <row r="11" spans="1:15" ht="12.75">
      <c r="A11" s="23" t="s">
        <v>12</v>
      </c>
      <c r="B11" s="89">
        <v>231</v>
      </c>
      <c r="C11" s="91">
        <v>0.17556259832645524</v>
      </c>
      <c r="D11" s="89">
        <v>2013</v>
      </c>
      <c r="E11" s="89">
        <v>8.714</v>
      </c>
      <c r="F11" s="89"/>
      <c r="G11" s="139">
        <v>189</v>
      </c>
      <c r="H11" s="174">
        <v>0.7638510134868203</v>
      </c>
      <c r="I11" s="139">
        <v>1591</v>
      </c>
      <c r="J11" s="139">
        <v>8.418</v>
      </c>
      <c r="K11" s="89"/>
      <c r="L11" s="89">
        <v>261</v>
      </c>
      <c r="M11" s="91">
        <v>0.19836293577144942</v>
      </c>
      <c r="N11" s="89">
        <v>5270</v>
      </c>
      <c r="O11" s="89">
        <v>20.191</v>
      </c>
    </row>
    <row r="12" spans="1:15" ht="12.75">
      <c r="A12" s="23" t="s">
        <v>13</v>
      </c>
      <c r="B12" s="89">
        <v>222</v>
      </c>
      <c r="C12" s="91">
        <v>0.1696663991745959</v>
      </c>
      <c r="D12" s="89">
        <v>1895</v>
      </c>
      <c r="E12" s="89">
        <v>8.536</v>
      </c>
      <c r="F12" s="89"/>
      <c r="G12" s="139">
        <v>151</v>
      </c>
      <c r="H12" s="174">
        <v>0.4485589212888708</v>
      </c>
      <c r="I12" s="139">
        <v>1378</v>
      </c>
      <c r="J12" s="139">
        <v>9.126</v>
      </c>
      <c r="K12" s="89"/>
      <c r="L12" s="89">
        <v>280</v>
      </c>
      <c r="M12" s="91">
        <v>0.21399365661660744</v>
      </c>
      <c r="N12" s="89">
        <v>6321</v>
      </c>
      <c r="O12" s="89">
        <v>22.577</v>
      </c>
    </row>
    <row r="13" spans="1:15" ht="12.75">
      <c r="A13" s="23" t="s">
        <v>14</v>
      </c>
      <c r="B13" s="89">
        <v>233</v>
      </c>
      <c r="C13" s="91">
        <v>0.18762481479095536</v>
      </c>
      <c r="D13" s="89">
        <v>2232</v>
      </c>
      <c r="E13" s="89">
        <v>9.579</v>
      </c>
      <c r="F13" s="89"/>
      <c r="G13" s="139">
        <v>180</v>
      </c>
      <c r="H13" s="174">
        <v>0.4743864897890284</v>
      </c>
      <c r="I13" s="139">
        <v>1725</v>
      </c>
      <c r="J13" s="139">
        <v>9.583</v>
      </c>
      <c r="K13" s="89"/>
      <c r="L13" s="89">
        <v>237</v>
      </c>
      <c r="M13" s="91">
        <v>0.1908458416543194</v>
      </c>
      <c r="N13" s="89">
        <v>5703</v>
      </c>
      <c r="O13" s="89">
        <v>24.063</v>
      </c>
    </row>
    <row r="14" spans="1:15" ht="12.75">
      <c r="A14" s="23" t="s">
        <v>15</v>
      </c>
      <c r="B14" s="89">
        <v>199</v>
      </c>
      <c r="C14" s="91">
        <v>0.17596293283344533</v>
      </c>
      <c r="D14" s="89">
        <v>2166</v>
      </c>
      <c r="E14" s="89">
        <v>10.884</v>
      </c>
      <c r="F14" s="89"/>
      <c r="G14" s="139">
        <v>172</v>
      </c>
      <c r="H14" s="174">
        <v>0.4519608927699133</v>
      </c>
      <c r="I14" s="139">
        <v>1705</v>
      </c>
      <c r="J14" s="139">
        <v>9.913</v>
      </c>
      <c r="K14" s="89"/>
      <c r="L14" s="89">
        <v>253</v>
      </c>
      <c r="M14" s="91">
        <v>0.2237116683761893</v>
      </c>
      <c r="N14" s="89">
        <v>7849</v>
      </c>
      <c r="O14" s="89">
        <v>31.024</v>
      </c>
    </row>
    <row r="15" spans="1:15" ht="12.75">
      <c r="A15" s="23" t="s">
        <v>16</v>
      </c>
      <c r="B15" s="89">
        <v>174</v>
      </c>
      <c r="C15" s="91">
        <v>0.1773447214464806</v>
      </c>
      <c r="D15" s="89">
        <v>2216</v>
      </c>
      <c r="E15" s="89">
        <v>12.736</v>
      </c>
      <c r="F15" s="89"/>
      <c r="G15" s="139">
        <v>167</v>
      </c>
      <c r="H15" s="174">
        <v>0.4749430430954501</v>
      </c>
      <c r="I15" s="139">
        <v>2309</v>
      </c>
      <c r="J15" s="139">
        <v>13.826</v>
      </c>
      <c r="K15" s="89"/>
      <c r="L15" s="89">
        <v>240</v>
      </c>
      <c r="M15" s="91">
        <v>0.24461340889169741</v>
      </c>
      <c r="N15" s="89">
        <v>7536</v>
      </c>
      <c r="O15" s="89">
        <v>31.4</v>
      </c>
    </row>
    <row r="16" spans="1:15" ht="12.75">
      <c r="A16" s="23" t="s">
        <v>17</v>
      </c>
      <c r="B16" s="89">
        <v>190</v>
      </c>
      <c r="C16" s="91">
        <v>0.22065569582031658</v>
      </c>
      <c r="D16" s="89">
        <v>1965</v>
      </c>
      <c r="E16" s="89">
        <v>10.342</v>
      </c>
      <c r="F16" s="89"/>
      <c r="G16" s="139">
        <v>164</v>
      </c>
      <c r="H16" s="174">
        <v>0.4888100937615254</v>
      </c>
      <c r="I16" s="139">
        <v>1625</v>
      </c>
      <c r="J16" s="139">
        <v>9.909</v>
      </c>
      <c r="K16" s="89"/>
      <c r="L16" s="89">
        <v>236</v>
      </c>
      <c r="M16" s="91">
        <v>0.2740776011241827</v>
      </c>
      <c r="N16" s="89">
        <v>6840</v>
      </c>
      <c r="O16" s="89">
        <v>28.983</v>
      </c>
    </row>
    <row r="17" spans="1:15" ht="12.75">
      <c r="A17" s="23" t="s">
        <v>18</v>
      </c>
      <c r="B17" s="89">
        <v>163</v>
      </c>
      <c r="C17" s="91">
        <v>0.21636115056346814</v>
      </c>
      <c r="D17" s="89">
        <v>1758</v>
      </c>
      <c r="E17" s="89">
        <v>10.785</v>
      </c>
      <c r="F17" s="89"/>
      <c r="G17" s="139">
        <v>172</v>
      </c>
      <c r="H17" s="174">
        <v>0.5432669655877331</v>
      </c>
      <c r="I17" s="139">
        <v>2414</v>
      </c>
      <c r="J17" s="139">
        <v>14.035</v>
      </c>
      <c r="K17" s="89"/>
      <c r="L17" s="89">
        <v>219</v>
      </c>
      <c r="M17" s="91">
        <v>0.29069381578772713</v>
      </c>
      <c r="N17" s="89">
        <v>7117</v>
      </c>
      <c r="O17" s="89">
        <v>32.499</v>
      </c>
    </row>
    <row r="18" spans="1:15" ht="12.75">
      <c r="A18" s="23" t="s">
        <v>19</v>
      </c>
      <c r="B18" s="89">
        <v>164</v>
      </c>
      <c r="C18" s="91">
        <v>0.244283905563417</v>
      </c>
      <c r="D18" s="89">
        <v>2114</v>
      </c>
      <c r="E18" s="89">
        <v>12.89</v>
      </c>
      <c r="F18" s="89"/>
      <c r="G18" s="139">
        <v>166</v>
      </c>
      <c r="H18" s="174">
        <v>0.5423111307562773</v>
      </c>
      <c r="I18" s="139">
        <v>1921</v>
      </c>
      <c r="J18" s="139">
        <v>11.572</v>
      </c>
      <c r="K18" s="89"/>
      <c r="L18" s="89">
        <v>238</v>
      </c>
      <c r="M18" s="91">
        <v>0.35450957026886126</v>
      </c>
      <c r="N18" s="89">
        <v>7440</v>
      </c>
      <c r="O18" s="89">
        <v>31.262</v>
      </c>
    </row>
    <row r="19" spans="1:15" ht="12.75">
      <c r="A19" s="23" t="s">
        <v>20</v>
      </c>
      <c r="B19" s="89">
        <v>171</v>
      </c>
      <c r="C19" s="91">
        <v>0.2873321795238015</v>
      </c>
      <c r="D19" s="89">
        <v>2264</v>
      </c>
      <c r="E19" s="89">
        <v>13.24</v>
      </c>
      <c r="F19" s="89"/>
      <c r="G19" s="139">
        <v>169</v>
      </c>
      <c r="H19" s="174">
        <v>0.5640488104477593</v>
      </c>
      <c r="I19" s="139">
        <v>2498</v>
      </c>
      <c r="J19" s="139">
        <v>14.781</v>
      </c>
      <c r="K19" s="89"/>
      <c r="L19" s="89">
        <v>253</v>
      </c>
      <c r="M19" s="91">
        <v>0.42511720128375313</v>
      </c>
      <c r="N19" s="89">
        <v>7402</v>
      </c>
      <c r="O19" s="89">
        <v>29.257</v>
      </c>
    </row>
    <row r="20" spans="1:15" ht="12.75">
      <c r="A20" s="23" t="s">
        <v>21</v>
      </c>
      <c r="B20" s="89">
        <v>331</v>
      </c>
      <c r="C20" s="91">
        <v>0.31800931930633614</v>
      </c>
      <c r="D20" s="89">
        <v>4743</v>
      </c>
      <c r="E20" s="89">
        <v>14.329</v>
      </c>
      <c r="F20" s="89"/>
      <c r="G20" s="139">
        <v>301</v>
      </c>
      <c r="H20" s="174">
        <v>0.5035111539011953</v>
      </c>
      <c r="I20" s="139">
        <v>4034</v>
      </c>
      <c r="J20" s="139">
        <v>13.402</v>
      </c>
      <c r="K20" s="89"/>
      <c r="L20" s="89">
        <v>479</v>
      </c>
      <c r="M20" s="91">
        <v>0.4602007974251814</v>
      </c>
      <c r="N20" s="89">
        <v>16561</v>
      </c>
      <c r="O20" s="89">
        <v>34.574</v>
      </c>
    </row>
    <row r="21" spans="1:15" ht="12.75">
      <c r="A21" s="23" t="s">
        <v>22</v>
      </c>
      <c r="B21" s="89">
        <v>310</v>
      </c>
      <c r="C21" s="91">
        <v>0.355749368831765</v>
      </c>
      <c r="D21" s="89">
        <v>4574</v>
      </c>
      <c r="E21" s="89">
        <v>14.755</v>
      </c>
      <c r="F21" s="89"/>
      <c r="G21" s="139">
        <v>276</v>
      </c>
      <c r="H21" s="174">
        <v>0.48568716868348266</v>
      </c>
      <c r="I21" s="139">
        <v>4682</v>
      </c>
      <c r="J21" s="139">
        <v>16.964</v>
      </c>
      <c r="K21" s="89"/>
      <c r="L21" s="89">
        <v>456</v>
      </c>
      <c r="M21" s="91">
        <v>0.523295845765435</v>
      </c>
      <c r="N21" s="89">
        <v>19049</v>
      </c>
      <c r="O21" s="89">
        <v>41.773</v>
      </c>
    </row>
    <row r="22" spans="1:15" ht="12.75">
      <c r="A22" s="23" t="s">
        <v>23</v>
      </c>
      <c r="B22" s="89">
        <v>261</v>
      </c>
      <c r="C22" s="91">
        <v>0.36537223171039</v>
      </c>
      <c r="D22" s="89">
        <v>3568</v>
      </c>
      <c r="E22" s="89">
        <v>13.67</v>
      </c>
      <c r="F22" s="89"/>
      <c r="G22" s="139">
        <v>256</v>
      </c>
      <c r="H22" s="174">
        <v>0.48869166531974206</v>
      </c>
      <c r="I22" s="139">
        <v>3943</v>
      </c>
      <c r="J22" s="139">
        <v>15.402</v>
      </c>
      <c r="K22" s="89"/>
      <c r="L22" s="89">
        <v>381</v>
      </c>
      <c r="M22" s="91">
        <v>0.5333594646806843</v>
      </c>
      <c r="N22" s="89">
        <v>13938</v>
      </c>
      <c r="O22" s="89">
        <v>36.583</v>
      </c>
    </row>
    <row r="23" spans="1:15" ht="12.75">
      <c r="A23" s="23" t="s">
        <v>24</v>
      </c>
      <c r="B23" s="89">
        <v>228</v>
      </c>
      <c r="C23" s="91">
        <v>0.39417724145084887</v>
      </c>
      <c r="D23" s="89">
        <v>3385</v>
      </c>
      <c r="E23" s="89">
        <v>14.846</v>
      </c>
      <c r="F23" s="89"/>
      <c r="G23" s="139">
        <v>205</v>
      </c>
      <c r="H23" s="174">
        <v>0.45061566629329314</v>
      </c>
      <c r="I23" s="139">
        <v>2769</v>
      </c>
      <c r="J23" s="139">
        <v>13.507</v>
      </c>
      <c r="K23" s="89"/>
      <c r="L23" s="89">
        <v>361</v>
      </c>
      <c r="M23" s="91">
        <v>0.6241139656305107</v>
      </c>
      <c r="N23" s="89">
        <v>17240</v>
      </c>
      <c r="O23" s="89">
        <v>47.756</v>
      </c>
    </row>
    <row r="24" spans="1:15" ht="12.75">
      <c r="A24" s="23" t="s">
        <v>25</v>
      </c>
      <c r="B24" s="89">
        <v>192</v>
      </c>
      <c r="C24" s="91">
        <v>0.42117270274420343</v>
      </c>
      <c r="D24" s="89">
        <v>2973</v>
      </c>
      <c r="E24" s="89">
        <v>15.484</v>
      </c>
      <c r="F24" s="89"/>
      <c r="G24" s="139">
        <v>190</v>
      </c>
      <c r="H24" s="174">
        <v>0.49683262663250377</v>
      </c>
      <c r="I24" s="139">
        <v>2950</v>
      </c>
      <c r="J24" s="139">
        <v>15.526</v>
      </c>
      <c r="K24" s="89"/>
      <c r="L24" s="89">
        <v>272</v>
      </c>
      <c r="M24" s="91">
        <v>0.5966613288876215</v>
      </c>
      <c r="N24" s="89">
        <v>11022</v>
      </c>
      <c r="O24" s="89">
        <v>40.523</v>
      </c>
    </row>
    <row r="25" spans="1:15" ht="12.75">
      <c r="A25" s="23" t="s">
        <v>26</v>
      </c>
      <c r="B25" s="89">
        <v>580</v>
      </c>
      <c r="C25" s="91">
        <v>0.37093174216406694</v>
      </c>
      <c r="D25" s="89">
        <v>13897</v>
      </c>
      <c r="E25" s="89">
        <v>23.96</v>
      </c>
      <c r="F25" s="89"/>
      <c r="G25" s="139">
        <v>616</v>
      </c>
      <c r="H25" s="174">
        <v>0.35849690627645436</v>
      </c>
      <c r="I25" s="139">
        <v>14611</v>
      </c>
      <c r="J25" s="139">
        <v>23.719</v>
      </c>
      <c r="K25" s="89"/>
      <c r="L25" s="89">
        <v>1030</v>
      </c>
      <c r="M25" s="91">
        <v>0.6587236110844638</v>
      </c>
      <c r="N25" s="89">
        <v>59157</v>
      </c>
      <c r="O25" s="89">
        <v>57.434</v>
      </c>
    </row>
    <row r="26" spans="1:15" ht="12.75">
      <c r="A26" s="23" t="s">
        <v>27</v>
      </c>
      <c r="B26" s="89">
        <v>16</v>
      </c>
      <c r="C26" s="91">
        <v>0.10392309690828788</v>
      </c>
      <c r="D26" s="89">
        <v>570</v>
      </c>
      <c r="E26" s="89">
        <v>35.625</v>
      </c>
      <c r="F26" s="89"/>
      <c r="G26" s="139">
        <v>13</v>
      </c>
      <c r="H26" s="174">
        <v>0.03677901495782734</v>
      </c>
      <c r="I26" s="139">
        <v>402</v>
      </c>
      <c r="J26" s="139">
        <v>30.923</v>
      </c>
      <c r="K26" s="89"/>
      <c r="L26" s="89">
        <v>43</v>
      </c>
      <c r="M26" s="91">
        <v>0.27929332294102366</v>
      </c>
      <c r="N26" s="89">
        <v>5304</v>
      </c>
      <c r="O26" s="89">
        <v>123.349</v>
      </c>
    </row>
    <row r="27" spans="1:15" ht="12.75">
      <c r="A27" s="24" t="s">
        <v>28</v>
      </c>
      <c r="B27" s="89">
        <v>2</v>
      </c>
      <c r="C27" s="91">
        <v>0.03795786676788764</v>
      </c>
      <c r="D27" s="89">
        <v>125</v>
      </c>
      <c r="E27" s="89">
        <v>62.5</v>
      </c>
      <c r="F27" s="89"/>
      <c r="G27" s="139">
        <v>2</v>
      </c>
      <c r="H27" s="174">
        <v>0.0031275639671666453</v>
      </c>
      <c r="I27" s="139">
        <v>150</v>
      </c>
      <c r="J27" s="139">
        <v>75</v>
      </c>
      <c r="K27" s="90"/>
      <c r="L27" s="89">
        <v>3</v>
      </c>
      <c r="M27" s="91">
        <v>0.05693680015183147</v>
      </c>
      <c r="N27" s="89">
        <v>2200</v>
      </c>
      <c r="O27" s="89">
        <v>733.333</v>
      </c>
    </row>
    <row r="28" spans="1:15" ht="12.75">
      <c r="A28" s="31"/>
      <c r="B28" s="93"/>
      <c r="C28" s="96"/>
      <c r="D28" s="93"/>
      <c r="E28" s="93"/>
      <c r="F28" s="93"/>
      <c r="G28" s="145"/>
      <c r="H28" s="145"/>
      <c r="I28" s="145"/>
      <c r="J28" s="145"/>
      <c r="K28" s="93"/>
      <c r="L28" s="93"/>
      <c r="M28" s="96"/>
      <c r="N28" s="93"/>
      <c r="O28" s="95"/>
    </row>
    <row r="29" spans="1:15" ht="12.75">
      <c r="A29" s="26"/>
      <c r="B29" s="101"/>
      <c r="C29" s="106"/>
      <c r="D29" s="101"/>
      <c r="E29" s="101"/>
      <c r="F29" s="101"/>
      <c r="G29" s="150"/>
      <c r="H29" s="150"/>
      <c r="I29" s="150"/>
      <c r="J29" s="150"/>
      <c r="K29" s="101"/>
      <c r="L29" s="101"/>
      <c r="M29" s="106"/>
      <c r="N29" s="101"/>
      <c r="O29" s="102"/>
    </row>
    <row r="30" spans="1:15" ht="18">
      <c r="A30" s="30" t="s">
        <v>198</v>
      </c>
      <c r="B30" s="101"/>
      <c r="C30" s="106"/>
      <c r="D30" s="101"/>
      <c r="E30" s="101"/>
      <c r="F30" s="101"/>
      <c r="G30" s="150"/>
      <c r="H30" s="150"/>
      <c r="I30" s="150"/>
      <c r="J30" s="150"/>
      <c r="K30" s="101"/>
      <c r="L30" s="101"/>
      <c r="M30" s="106"/>
      <c r="N30" s="101"/>
      <c r="O30" s="102"/>
    </row>
    <row r="31" spans="1:15" ht="12.75">
      <c r="A31" s="57"/>
      <c r="B31" s="94"/>
      <c r="C31" s="97"/>
      <c r="D31" s="94"/>
      <c r="E31" s="94"/>
      <c r="F31" s="94"/>
      <c r="G31" s="156"/>
      <c r="H31" s="156"/>
      <c r="I31" s="156"/>
      <c r="J31" s="156"/>
      <c r="K31" s="94"/>
      <c r="L31" s="94"/>
      <c r="M31" s="97"/>
      <c r="N31" s="94"/>
      <c r="O31" s="103"/>
    </row>
    <row r="32" spans="1:15" ht="12.75" customHeight="1">
      <c r="A32" s="26"/>
      <c r="B32" s="105"/>
      <c r="C32" s="108"/>
      <c r="D32" s="105"/>
      <c r="E32" s="105"/>
      <c r="F32" s="105"/>
      <c r="G32" s="160"/>
      <c r="H32" s="160"/>
      <c r="I32" s="160"/>
      <c r="J32" s="160"/>
      <c r="K32" s="105"/>
      <c r="L32" s="105"/>
      <c r="M32" s="108"/>
      <c r="N32" s="105"/>
      <c r="O32" s="105"/>
    </row>
    <row r="33" spans="1:15" ht="12.75">
      <c r="A33" s="21" t="s">
        <v>29</v>
      </c>
      <c r="B33" s="89">
        <v>458</v>
      </c>
      <c r="C33" s="91">
        <v>0.1457336320130333</v>
      </c>
      <c r="D33" s="89">
        <v>3748</v>
      </c>
      <c r="E33" s="89">
        <v>8.183</v>
      </c>
      <c r="F33" s="89"/>
      <c r="G33" s="139">
        <v>371</v>
      </c>
      <c r="H33" s="174">
        <v>0.5762407340567625</v>
      </c>
      <c r="I33" s="139">
        <v>2731</v>
      </c>
      <c r="J33" s="139">
        <v>7.361</v>
      </c>
      <c r="K33" s="89"/>
      <c r="L33" s="89">
        <v>550</v>
      </c>
      <c r="M33" s="91">
        <v>0.17500763669687405</v>
      </c>
      <c r="N33" s="89">
        <v>11163</v>
      </c>
      <c r="O33" s="89">
        <v>20.297</v>
      </c>
    </row>
    <row r="34" spans="1:15" ht="12.75">
      <c r="A34" s="21" t="s">
        <v>30</v>
      </c>
      <c r="B34" s="89">
        <v>578</v>
      </c>
      <c r="C34" s="91">
        <v>0.1839352598801557</v>
      </c>
      <c r="D34" s="89">
        <v>5726</v>
      </c>
      <c r="E34" s="89">
        <v>9.907</v>
      </c>
      <c r="F34" s="89"/>
      <c r="G34" s="139">
        <v>435</v>
      </c>
      <c r="H34" s="174">
        <v>0.45558792254640845</v>
      </c>
      <c r="I34" s="139">
        <v>4246</v>
      </c>
      <c r="J34" s="139">
        <v>9.761</v>
      </c>
      <c r="K34" s="89"/>
      <c r="L34" s="89">
        <v>655</v>
      </c>
      <c r="M34" s="91">
        <v>0.20843874605796187</v>
      </c>
      <c r="N34" s="89">
        <v>17184</v>
      </c>
      <c r="O34" s="89">
        <v>26.235</v>
      </c>
    </row>
    <row r="35" spans="1:15" ht="12.75" customHeight="1">
      <c r="A35" s="21" t="s">
        <v>31</v>
      </c>
      <c r="B35" s="89">
        <v>633</v>
      </c>
      <c r="C35" s="91">
        <v>0.2014172391519475</v>
      </c>
      <c r="D35" s="89">
        <v>7209</v>
      </c>
      <c r="E35" s="89">
        <v>11.389</v>
      </c>
      <c r="F35" s="89"/>
      <c r="G35" s="139">
        <v>625</v>
      </c>
      <c r="H35" s="174">
        <v>0.5060526364860599</v>
      </c>
      <c r="I35" s="139">
        <v>7541</v>
      </c>
      <c r="J35" s="139">
        <v>12.066</v>
      </c>
      <c r="K35" s="89"/>
      <c r="L35" s="89">
        <v>867</v>
      </c>
      <c r="M35" s="91">
        <v>0.27587479675314136</v>
      </c>
      <c r="N35" s="89">
        <v>26319</v>
      </c>
      <c r="O35" s="89">
        <v>30.357</v>
      </c>
    </row>
    <row r="36" spans="1:15" ht="12.75" customHeight="1">
      <c r="A36" s="21" t="s">
        <v>32</v>
      </c>
      <c r="B36" s="89">
        <v>1048</v>
      </c>
      <c r="C36" s="91">
        <v>0.33348076916957564</v>
      </c>
      <c r="D36" s="89">
        <v>14671</v>
      </c>
      <c r="E36" s="89">
        <v>13.999</v>
      </c>
      <c r="F36" s="89"/>
      <c r="G36" s="139">
        <v>950</v>
      </c>
      <c r="H36" s="174">
        <v>0.5120548988394583</v>
      </c>
      <c r="I36" s="139">
        <v>13672</v>
      </c>
      <c r="J36" s="139">
        <v>14.392</v>
      </c>
      <c r="K36" s="89"/>
      <c r="L36" s="89">
        <v>1492</v>
      </c>
      <c r="M36" s="91">
        <v>0.47476460648951035</v>
      </c>
      <c r="N36" s="89">
        <v>53076</v>
      </c>
      <c r="O36" s="89">
        <v>35.574</v>
      </c>
    </row>
    <row r="37" spans="1:15" ht="12.75" customHeight="1">
      <c r="A37" s="21" t="s">
        <v>33</v>
      </c>
      <c r="B37" s="89">
        <v>922</v>
      </c>
      <c r="C37" s="91">
        <v>0.391190159997624</v>
      </c>
      <c r="D37" s="89">
        <v>16935</v>
      </c>
      <c r="E37" s="89">
        <v>18.368</v>
      </c>
      <c r="F37" s="89"/>
      <c r="G37" s="139">
        <v>926</v>
      </c>
      <c r="H37" s="174">
        <v>0.45593915750932235</v>
      </c>
      <c r="I37" s="139">
        <v>16366</v>
      </c>
      <c r="J37" s="139">
        <v>17.674</v>
      </c>
      <c r="K37" s="89"/>
      <c r="L37" s="89">
        <v>1478</v>
      </c>
      <c r="M37" s="91">
        <v>0.6270922521436967</v>
      </c>
      <c r="N37" s="89">
        <v>69879</v>
      </c>
      <c r="O37" s="89">
        <v>47.28</v>
      </c>
    </row>
    <row r="38" spans="1:15" ht="12.75" customHeight="1">
      <c r="A38" s="21" t="s">
        <v>34</v>
      </c>
      <c r="B38" s="89">
        <v>190</v>
      </c>
      <c r="C38" s="91">
        <v>0.30230227044915753</v>
      </c>
      <c r="D38" s="89">
        <v>5123</v>
      </c>
      <c r="E38" s="89">
        <v>26.963</v>
      </c>
      <c r="F38" s="89"/>
      <c r="G38" s="139">
        <v>216</v>
      </c>
      <c r="H38" s="174">
        <v>0.24481607348090972</v>
      </c>
      <c r="I38" s="139">
        <v>6466</v>
      </c>
      <c r="J38" s="139">
        <v>29.935</v>
      </c>
      <c r="K38" s="89"/>
      <c r="L38" s="89">
        <v>379</v>
      </c>
      <c r="M38" s="91">
        <v>0.6030134763170037</v>
      </c>
      <c r="N38" s="89">
        <v>26900</v>
      </c>
      <c r="O38" s="89">
        <v>70.977</v>
      </c>
    </row>
    <row r="39" spans="1:15" ht="12.75" customHeight="1">
      <c r="A39" s="59" t="s">
        <v>35</v>
      </c>
      <c r="B39" s="89">
        <v>5</v>
      </c>
      <c r="C39" s="92">
        <v>0.03182078533698212</v>
      </c>
      <c r="D39" s="89">
        <v>330</v>
      </c>
      <c r="E39" s="89">
        <v>66</v>
      </c>
      <c r="F39" s="89"/>
      <c r="G39" s="139">
        <v>8</v>
      </c>
      <c r="H39" s="174">
        <v>0.008980552590912997</v>
      </c>
      <c r="I39" s="139">
        <v>437</v>
      </c>
      <c r="J39" s="139">
        <v>54.625</v>
      </c>
      <c r="K39" s="90"/>
      <c r="L39" s="89">
        <v>26</v>
      </c>
      <c r="M39" s="92">
        <v>0.165468083752307</v>
      </c>
      <c r="N39" s="89">
        <v>5332</v>
      </c>
      <c r="O39" s="89">
        <v>205.077</v>
      </c>
    </row>
    <row r="40" spans="1:15" ht="12.75" customHeight="1">
      <c r="A40" s="34"/>
      <c r="B40" s="93"/>
      <c r="C40" s="96"/>
      <c r="D40" s="93"/>
      <c r="E40" s="93"/>
      <c r="F40" s="93"/>
      <c r="G40" s="145"/>
      <c r="H40" s="146"/>
      <c r="I40" s="145"/>
      <c r="J40" s="148"/>
      <c r="K40" s="93"/>
      <c r="L40" s="93"/>
      <c r="M40" s="96"/>
      <c r="N40" s="93"/>
      <c r="O40" s="95"/>
    </row>
    <row r="41" spans="1:15" ht="12.75">
      <c r="A41" s="34"/>
      <c r="B41" s="101"/>
      <c r="C41" s="106"/>
      <c r="D41" s="101"/>
      <c r="E41" s="101"/>
      <c r="F41" s="101"/>
      <c r="G41" s="150"/>
      <c r="H41" s="157"/>
      <c r="I41" s="150"/>
      <c r="J41" s="153"/>
      <c r="K41" s="101"/>
      <c r="L41" s="101"/>
      <c r="M41" s="106"/>
      <c r="N41" s="101"/>
      <c r="O41" s="102"/>
    </row>
    <row r="42" spans="1:15" s="60" customFormat="1" ht="18.75" customHeight="1">
      <c r="A42" s="35" t="s">
        <v>36</v>
      </c>
      <c r="B42" s="114">
        <v>3834</v>
      </c>
      <c r="C42" s="109">
        <v>0.24400147139124112</v>
      </c>
      <c r="D42" s="114">
        <v>53742</v>
      </c>
      <c r="E42" s="114">
        <v>14.017</v>
      </c>
      <c r="F42" s="114"/>
      <c r="G42" s="167">
        <v>3531</v>
      </c>
      <c r="H42" s="194">
        <v>0.41575223692983143</v>
      </c>
      <c r="I42" s="167">
        <v>51459</v>
      </c>
      <c r="J42" s="167">
        <v>14.573</v>
      </c>
      <c r="K42" s="114"/>
      <c r="L42" s="114">
        <v>5447</v>
      </c>
      <c r="M42" s="109">
        <v>0.3466551942274623</v>
      </c>
      <c r="N42" s="114">
        <v>209854</v>
      </c>
      <c r="O42" s="114">
        <v>38.527</v>
      </c>
    </row>
    <row r="43" spans="1:18" ht="20.25" customHeight="1">
      <c r="A43" s="255" t="s">
        <v>347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121"/>
      <c r="Q43" s="121"/>
      <c r="R43" s="121"/>
    </row>
    <row r="44" ht="12.75">
      <c r="A44" s="80" t="s">
        <v>348</v>
      </c>
    </row>
    <row r="45" ht="12.75">
      <c r="A45" s="80"/>
    </row>
    <row r="46" spans="1:10" s="62" customFormat="1" ht="12.75">
      <c r="A46" s="80" t="s">
        <v>37</v>
      </c>
      <c r="G46" s="172"/>
      <c r="H46" s="172"/>
      <c r="I46" s="172"/>
      <c r="J46" s="172"/>
    </row>
    <row r="47" spans="1:15" s="62" customFormat="1" ht="12.75">
      <c r="A47" s="80" t="s">
        <v>351</v>
      </c>
      <c r="G47" s="172"/>
      <c r="H47" s="172"/>
      <c r="I47" s="172"/>
      <c r="J47" s="172"/>
      <c r="O47" s="62">
        <v>84</v>
      </c>
    </row>
  </sheetData>
  <sheetProtection/>
  <mergeCells count="5">
    <mergeCell ref="A6:A7"/>
    <mergeCell ref="B6:E6"/>
    <mergeCell ref="L6:O6"/>
    <mergeCell ref="A43:O43"/>
    <mergeCell ref="G6:J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3211">
    <pageSetUpPr fitToPage="1"/>
  </sheetPr>
  <dimension ref="A1:I46"/>
  <sheetViews>
    <sheetView zoomScale="75" zoomScaleNormal="75" zoomScalePageLayoutView="0" workbookViewId="0" topLeftCell="A1">
      <selection activeCell="A48" sqref="A48"/>
    </sheetView>
  </sheetViews>
  <sheetFormatPr defaultColWidth="9.140625" defaultRowHeight="12.75"/>
  <cols>
    <col min="1" max="1" width="16.57421875" style="0" customWidth="1"/>
    <col min="2" max="9" width="18.7109375" style="0" customWidth="1"/>
  </cols>
  <sheetData>
    <row r="1" spans="1:9" ht="30" customHeight="1">
      <c r="A1" s="1" t="s">
        <v>272</v>
      </c>
      <c r="B1" s="2"/>
      <c r="C1" s="3"/>
      <c r="D1" s="3"/>
      <c r="E1" s="3"/>
      <c r="F1" s="3"/>
      <c r="G1" s="3"/>
      <c r="H1" s="3"/>
      <c r="I1" s="87" t="s">
        <v>352</v>
      </c>
    </row>
    <row r="2" spans="1:9" ht="21" customHeight="1" thickBot="1">
      <c r="A2" s="4"/>
      <c r="B2" s="5"/>
      <c r="C2" s="6"/>
      <c r="D2" s="6"/>
      <c r="E2" s="6"/>
      <c r="F2" s="6"/>
      <c r="G2" s="6"/>
      <c r="H2" s="6"/>
      <c r="I2" s="41"/>
    </row>
    <row r="3" spans="1:9" ht="12.75" customHeight="1" thickTop="1">
      <c r="A3" s="8"/>
      <c r="B3" s="9"/>
      <c r="C3" s="10"/>
      <c r="D3" s="10"/>
      <c r="E3" s="10"/>
      <c r="F3" s="10"/>
      <c r="G3" s="10"/>
      <c r="H3" s="10"/>
      <c r="I3" s="11"/>
    </row>
    <row r="4" spans="1:9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42"/>
    </row>
    <row r="5" spans="1:9" ht="12.75" customHeight="1">
      <c r="A5" s="14"/>
      <c r="B5" s="10"/>
      <c r="C5" s="10"/>
      <c r="D5" s="10"/>
      <c r="E5" s="10"/>
      <c r="F5" s="10"/>
      <c r="G5" s="10"/>
      <c r="H5" s="10"/>
      <c r="I5" s="69"/>
    </row>
    <row r="6" spans="1:9" s="15" customFormat="1" ht="21" customHeight="1">
      <c r="A6" s="223" t="s">
        <v>133</v>
      </c>
      <c r="B6" s="221" t="s">
        <v>1</v>
      </c>
      <c r="C6" s="221" t="s">
        <v>184</v>
      </c>
      <c r="D6" s="221" t="s">
        <v>185</v>
      </c>
      <c r="E6" s="221" t="s">
        <v>219</v>
      </c>
      <c r="F6" s="221" t="s">
        <v>186</v>
      </c>
      <c r="G6" s="221" t="s">
        <v>196</v>
      </c>
      <c r="H6" s="221" t="s">
        <v>189</v>
      </c>
      <c r="I6" s="221" t="s">
        <v>197</v>
      </c>
    </row>
    <row r="7" spans="1:9" s="15" customFormat="1" ht="39" customHeight="1">
      <c r="A7" s="222"/>
      <c r="B7" s="222"/>
      <c r="C7" s="222"/>
      <c r="D7" s="222"/>
      <c r="E7" s="222"/>
      <c r="F7" s="222"/>
      <c r="G7" s="222"/>
      <c r="H7" s="222"/>
      <c r="I7" s="222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9" ht="12.75">
      <c r="A9" s="21" t="s">
        <v>10</v>
      </c>
      <c r="B9" s="89">
        <v>28047</v>
      </c>
      <c r="C9" s="89">
        <v>0.559</v>
      </c>
      <c r="D9" s="89">
        <v>881.638</v>
      </c>
      <c r="E9" s="89">
        <v>1057.368</v>
      </c>
      <c r="F9" s="89">
        <v>1939.565</v>
      </c>
      <c r="G9" s="139">
        <v>26.688</v>
      </c>
      <c r="H9" s="89">
        <v>1912.877</v>
      </c>
      <c r="I9" s="139">
        <v>4161.092</v>
      </c>
    </row>
    <row r="10" spans="1:9" ht="12.75">
      <c r="A10" s="23" t="s">
        <v>11</v>
      </c>
      <c r="B10" s="89">
        <v>114235</v>
      </c>
      <c r="C10" s="89">
        <v>481.363</v>
      </c>
      <c r="D10" s="89">
        <v>22.573</v>
      </c>
      <c r="E10" s="89">
        <v>209.986</v>
      </c>
      <c r="F10" s="89">
        <v>713.922</v>
      </c>
      <c r="G10" s="139">
        <v>15.267</v>
      </c>
      <c r="H10" s="89">
        <v>698.655</v>
      </c>
      <c r="I10" s="139">
        <v>15962.31</v>
      </c>
    </row>
    <row r="11" spans="1:9" ht="12.75">
      <c r="A11" s="23" t="s">
        <v>12</v>
      </c>
      <c r="B11" s="89">
        <v>131577</v>
      </c>
      <c r="C11" s="89">
        <v>3691.81</v>
      </c>
      <c r="D11" s="89">
        <v>11.529</v>
      </c>
      <c r="E11" s="89">
        <v>469.614</v>
      </c>
      <c r="F11" s="89">
        <v>4172.953</v>
      </c>
      <c r="G11" s="139">
        <v>62.11</v>
      </c>
      <c r="H11" s="89">
        <v>4110.843</v>
      </c>
      <c r="I11" s="139">
        <v>62054.738</v>
      </c>
    </row>
    <row r="12" spans="1:9" ht="12.75">
      <c r="A12" s="23" t="s">
        <v>13</v>
      </c>
      <c r="B12" s="89">
        <v>130845</v>
      </c>
      <c r="C12" s="89">
        <v>22415.95</v>
      </c>
      <c r="D12" s="89">
        <v>21.78</v>
      </c>
      <c r="E12" s="89">
        <v>680.562</v>
      </c>
      <c r="F12" s="89">
        <v>23118.292</v>
      </c>
      <c r="G12" s="139">
        <v>3080.854</v>
      </c>
      <c r="H12" s="89">
        <v>20037.438</v>
      </c>
      <c r="I12" s="139">
        <v>102049.769</v>
      </c>
    </row>
    <row r="13" spans="1:9" ht="12.75">
      <c r="A13" s="23" t="s">
        <v>14</v>
      </c>
      <c r="B13" s="89">
        <v>124184</v>
      </c>
      <c r="C13" s="89">
        <v>52348.02</v>
      </c>
      <c r="D13" s="89">
        <v>44.342</v>
      </c>
      <c r="E13" s="89">
        <v>1011.186</v>
      </c>
      <c r="F13" s="89">
        <v>53403.548</v>
      </c>
      <c r="G13" s="139">
        <v>7946.039</v>
      </c>
      <c r="H13" s="89">
        <v>45457.509</v>
      </c>
      <c r="I13" s="139">
        <v>108377.305</v>
      </c>
    </row>
    <row r="14" spans="1:9" ht="12.75">
      <c r="A14" s="23" t="s">
        <v>15</v>
      </c>
      <c r="B14" s="89">
        <v>113092</v>
      </c>
      <c r="C14" s="89">
        <v>92780.721</v>
      </c>
      <c r="D14" s="89">
        <v>62.403</v>
      </c>
      <c r="E14" s="89">
        <v>1249.768</v>
      </c>
      <c r="F14" s="89">
        <v>94092.892</v>
      </c>
      <c r="G14" s="139">
        <v>14845.4</v>
      </c>
      <c r="H14" s="89">
        <v>79247.492</v>
      </c>
      <c r="I14" s="139">
        <v>90716.695</v>
      </c>
    </row>
    <row r="15" spans="1:9" ht="12.75">
      <c r="A15" s="23" t="s">
        <v>16</v>
      </c>
      <c r="B15" s="89">
        <v>98114</v>
      </c>
      <c r="C15" s="89">
        <v>126844.534</v>
      </c>
      <c r="D15" s="89">
        <v>58.53</v>
      </c>
      <c r="E15" s="89">
        <v>1484.941</v>
      </c>
      <c r="F15" s="89">
        <v>128388.005</v>
      </c>
      <c r="G15" s="139">
        <v>19758.091</v>
      </c>
      <c r="H15" s="89">
        <v>108629.914</v>
      </c>
      <c r="I15" s="139">
        <v>60496.39</v>
      </c>
    </row>
    <row r="16" spans="1:9" ht="12.75">
      <c r="A16" s="23" t="s">
        <v>17</v>
      </c>
      <c r="B16" s="89">
        <v>86107</v>
      </c>
      <c r="C16" s="89">
        <v>153764.231</v>
      </c>
      <c r="D16" s="89">
        <v>47.783</v>
      </c>
      <c r="E16" s="89">
        <v>1841.139</v>
      </c>
      <c r="F16" s="89">
        <v>155653.153</v>
      </c>
      <c r="G16" s="139">
        <v>23281.32</v>
      </c>
      <c r="H16" s="89">
        <v>132371.833</v>
      </c>
      <c r="I16" s="139">
        <v>35191.062</v>
      </c>
    </row>
    <row r="17" spans="1:9" ht="12.75">
      <c r="A17" s="23" t="s">
        <v>18</v>
      </c>
      <c r="B17" s="89">
        <v>75337</v>
      </c>
      <c r="C17" s="89">
        <v>172129.256</v>
      </c>
      <c r="D17" s="89">
        <v>75.56</v>
      </c>
      <c r="E17" s="89">
        <v>1901.269</v>
      </c>
      <c r="F17" s="89">
        <v>174106.085</v>
      </c>
      <c r="G17" s="139">
        <v>25305.666</v>
      </c>
      <c r="H17" s="89">
        <v>148800.419</v>
      </c>
      <c r="I17" s="139">
        <v>16653.071</v>
      </c>
    </row>
    <row r="18" spans="1:9" ht="12.75">
      <c r="A18" s="23" t="s">
        <v>19</v>
      </c>
      <c r="B18" s="89">
        <v>67135</v>
      </c>
      <c r="C18" s="89">
        <v>187650.859</v>
      </c>
      <c r="D18" s="89">
        <v>52.684</v>
      </c>
      <c r="E18" s="89">
        <v>1966.062</v>
      </c>
      <c r="F18" s="89">
        <v>189669.605</v>
      </c>
      <c r="G18" s="139">
        <v>27217.462</v>
      </c>
      <c r="H18" s="89">
        <v>162452.143</v>
      </c>
      <c r="I18" s="139">
        <v>5746.37</v>
      </c>
    </row>
    <row r="19" spans="1:9" ht="12.75">
      <c r="A19" s="23" t="s">
        <v>20</v>
      </c>
      <c r="B19" s="89">
        <v>59513</v>
      </c>
      <c r="C19" s="89">
        <v>201334.874</v>
      </c>
      <c r="D19" s="89">
        <v>44.999</v>
      </c>
      <c r="E19" s="89">
        <v>2104.866</v>
      </c>
      <c r="F19" s="89">
        <v>203484.739</v>
      </c>
      <c r="G19" s="139">
        <v>28954.265</v>
      </c>
      <c r="H19" s="89">
        <v>174530.474</v>
      </c>
      <c r="I19" s="139">
        <v>578.519</v>
      </c>
    </row>
    <row r="20" spans="1:9" ht="12.75">
      <c r="A20" s="23" t="s">
        <v>21</v>
      </c>
      <c r="B20" s="89">
        <v>104085</v>
      </c>
      <c r="C20" s="89">
        <v>445307.236</v>
      </c>
      <c r="D20" s="89">
        <v>211.219</v>
      </c>
      <c r="E20" s="89">
        <v>4515.264</v>
      </c>
      <c r="F20" s="89">
        <v>450033.719</v>
      </c>
      <c r="G20" s="139">
        <v>61280.926</v>
      </c>
      <c r="H20" s="89">
        <v>388752.793</v>
      </c>
      <c r="I20" s="139">
        <v>2.145</v>
      </c>
    </row>
    <row r="21" spans="1:9" ht="12.75">
      <c r="A21" s="23" t="s">
        <v>22</v>
      </c>
      <c r="B21" s="89">
        <v>87140</v>
      </c>
      <c r="C21" s="89">
        <v>479035.189</v>
      </c>
      <c r="D21" s="89">
        <v>415.854</v>
      </c>
      <c r="E21" s="89">
        <v>4287.673</v>
      </c>
      <c r="F21" s="89">
        <v>483738.716</v>
      </c>
      <c r="G21" s="139">
        <v>60105.395</v>
      </c>
      <c r="H21" s="89">
        <v>423633.321</v>
      </c>
      <c r="I21" s="139">
        <v>0.48</v>
      </c>
    </row>
    <row r="22" spans="1:9" ht="12.75">
      <c r="A22" s="23" t="s">
        <v>23</v>
      </c>
      <c r="B22" s="89">
        <v>71434</v>
      </c>
      <c r="C22" s="89">
        <v>477307.943</v>
      </c>
      <c r="D22" s="89">
        <v>339.535</v>
      </c>
      <c r="E22" s="89">
        <v>4219.181</v>
      </c>
      <c r="F22" s="89">
        <v>481866.659</v>
      </c>
      <c r="G22" s="139">
        <v>55736.586</v>
      </c>
      <c r="H22" s="89">
        <v>426130.073</v>
      </c>
      <c r="I22" s="139">
        <v>0</v>
      </c>
    </row>
    <row r="23" spans="1:9" ht="12.75">
      <c r="A23" s="23" t="s">
        <v>24</v>
      </c>
      <c r="B23" s="89">
        <v>57842</v>
      </c>
      <c r="C23" s="89">
        <v>454451.845</v>
      </c>
      <c r="D23" s="89">
        <v>555.567</v>
      </c>
      <c r="E23" s="89">
        <v>3823.206</v>
      </c>
      <c r="F23" s="89">
        <v>458830.618</v>
      </c>
      <c r="G23" s="139">
        <v>48474.212</v>
      </c>
      <c r="H23" s="89">
        <v>410356.406</v>
      </c>
      <c r="I23" s="139">
        <v>0.414</v>
      </c>
    </row>
    <row r="24" spans="1:9" ht="12.75">
      <c r="A24" s="23" t="s">
        <v>25</v>
      </c>
      <c r="B24" s="89">
        <v>45587</v>
      </c>
      <c r="C24" s="89">
        <v>416311.952</v>
      </c>
      <c r="D24" s="89">
        <v>664.311</v>
      </c>
      <c r="E24" s="89">
        <v>3431.529</v>
      </c>
      <c r="F24" s="89">
        <v>420407.792</v>
      </c>
      <c r="G24" s="139">
        <v>40289.726</v>
      </c>
      <c r="H24" s="89">
        <v>380118.066</v>
      </c>
      <c r="I24" s="139">
        <v>0</v>
      </c>
    </row>
    <row r="25" spans="1:9" ht="12.75">
      <c r="A25" s="23" t="s">
        <v>26</v>
      </c>
      <c r="B25" s="89">
        <v>156363</v>
      </c>
      <c r="C25" s="89">
        <v>2682660.17</v>
      </c>
      <c r="D25" s="89">
        <v>50583.899</v>
      </c>
      <c r="E25" s="89">
        <v>18369.092</v>
      </c>
      <c r="F25" s="89">
        <v>2751613.16</v>
      </c>
      <c r="G25" s="139">
        <v>108986.789</v>
      </c>
      <c r="H25" s="89">
        <v>2642626.37</v>
      </c>
      <c r="I25" s="139">
        <v>0</v>
      </c>
    </row>
    <row r="26" spans="1:9" ht="12.75">
      <c r="A26" s="23" t="s">
        <v>27</v>
      </c>
      <c r="B26" s="89">
        <v>15396</v>
      </c>
      <c r="C26" s="89">
        <v>949192.913</v>
      </c>
      <c r="D26" s="89">
        <v>125350.51</v>
      </c>
      <c r="E26" s="89">
        <v>2292.429</v>
      </c>
      <c r="F26" s="89">
        <v>1076835.85</v>
      </c>
      <c r="G26" s="139">
        <v>10009.593</v>
      </c>
      <c r="H26" s="89">
        <v>1066826.26</v>
      </c>
      <c r="I26" s="139">
        <v>0</v>
      </c>
    </row>
    <row r="27" spans="1:9" ht="12.75">
      <c r="A27" s="24" t="s">
        <v>28</v>
      </c>
      <c r="B27" s="90">
        <v>5269</v>
      </c>
      <c r="C27" s="90">
        <v>1450201.42</v>
      </c>
      <c r="D27" s="90">
        <v>61805.962</v>
      </c>
      <c r="E27" s="90">
        <v>916.301</v>
      </c>
      <c r="F27" s="90">
        <v>1512923.68</v>
      </c>
      <c r="G27" s="143">
        <v>26804.218</v>
      </c>
      <c r="H27" s="90">
        <v>1486119.46</v>
      </c>
      <c r="I27" s="143">
        <v>0</v>
      </c>
    </row>
    <row r="28" spans="1:9" ht="12.75">
      <c r="A28" s="26"/>
      <c r="B28" s="101"/>
      <c r="C28" s="101"/>
      <c r="D28" s="101"/>
      <c r="E28" s="101"/>
      <c r="F28" s="101"/>
      <c r="G28" s="101"/>
      <c r="H28" s="101"/>
      <c r="I28" s="102"/>
    </row>
    <row r="29" spans="1:9" s="29" customFormat="1" ht="12.75">
      <c r="A29" s="26"/>
      <c r="B29" s="101"/>
      <c r="C29" s="101"/>
      <c r="D29" s="101"/>
      <c r="E29" s="101"/>
      <c r="F29" s="101"/>
      <c r="G29" s="101"/>
      <c r="H29" s="101"/>
      <c r="I29" s="102"/>
    </row>
    <row r="30" spans="1:9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02"/>
    </row>
    <row r="31" spans="1:9" ht="12.75" customHeight="1">
      <c r="A31" s="19"/>
      <c r="B31" s="101"/>
      <c r="C31" s="101"/>
      <c r="D31" s="101"/>
      <c r="E31" s="101"/>
      <c r="F31" s="101"/>
      <c r="G31" s="101"/>
      <c r="H31" s="101"/>
      <c r="I31" s="102"/>
    </row>
    <row r="32" spans="1:9" ht="12.75" customHeight="1">
      <c r="A32" s="31"/>
      <c r="B32" s="105"/>
      <c r="C32" s="105"/>
      <c r="D32" s="105"/>
      <c r="E32" s="105"/>
      <c r="F32" s="105"/>
      <c r="G32" s="105"/>
      <c r="H32" s="105"/>
      <c r="I32" s="105"/>
    </row>
    <row r="33" spans="1:9" ht="12.75" customHeight="1">
      <c r="A33" s="21" t="s">
        <v>29</v>
      </c>
      <c r="B33" s="89">
        <v>314272</v>
      </c>
      <c r="C33" s="89">
        <v>8039.807</v>
      </c>
      <c r="D33" s="89">
        <v>924.346</v>
      </c>
      <c r="E33" s="89">
        <v>1919.974</v>
      </c>
      <c r="F33" s="89">
        <v>10884.127</v>
      </c>
      <c r="G33" s="139">
        <v>511.798</v>
      </c>
      <c r="H33" s="89">
        <v>10372.329</v>
      </c>
      <c r="I33" s="139">
        <v>109947.501</v>
      </c>
    </row>
    <row r="34" spans="1:9" ht="12.75" customHeight="1">
      <c r="A34" s="21" t="s">
        <v>30</v>
      </c>
      <c r="B34" s="89">
        <v>314241</v>
      </c>
      <c r="C34" s="89">
        <v>149887.88</v>
      </c>
      <c r="D34" s="89">
        <v>116.971</v>
      </c>
      <c r="E34" s="89">
        <v>2592.811</v>
      </c>
      <c r="F34" s="89">
        <v>152597.662</v>
      </c>
      <c r="G34" s="139">
        <v>23245.136</v>
      </c>
      <c r="H34" s="89">
        <v>129352.526</v>
      </c>
      <c r="I34" s="139">
        <v>263410.025</v>
      </c>
    </row>
    <row r="35" spans="1:9" ht="12.75">
      <c r="A35" s="21" t="s">
        <v>31</v>
      </c>
      <c r="B35" s="89">
        <v>314273</v>
      </c>
      <c r="C35" s="89">
        <v>577453.544</v>
      </c>
      <c r="D35" s="89">
        <v>214.035</v>
      </c>
      <c r="E35" s="89">
        <v>6582.714</v>
      </c>
      <c r="F35" s="89">
        <v>584250.293</v>
      </c>
      <c r="G35" s="139">
        <v>86726.798</v>
      </c>
      <c r="H35" s="89">
        <v>497523.495</v>
      </c>
      <c r="I35" s="139">
        <v>126693.555</v>
      </c>
    </row>
    <row r="36" spans="1:9" ht="12.75">
      <c r="A36" s="21" t="s">
        <v>32</v>
      </c>
      <c r="B36" s="89">
        <v>314261</v>
      </c>
      <c r="C36" s="89">
        <v>1442772.43</v>
      </c>
      <c r="D36" s="89">
        <v>864.823</v>
      </c>
      <c r="E36" s="89">
        <v>13810.849</v>
      </c>
      <c r="F36" s="89">
        <v>1457448.11</v>
      </c>
      <c r="G36" s="139">
        <v>190254.635</v>
      </c>
      <c r="H36" s="89">
        <v>1267193.47</v>
      </c>
      <c r="I36" s="139">
        <v>1938.865</v>
      </c>
    </row>
    <row r="37" spans="1:9" ht="12.75">
      <c r="A37" s="21" t="s">
        <v>33</v>
      </c>
      <c r="B37" s="89">
        <v>235691</v>
      </c>
      <c r="C37" s="89">
        <v>2364916.35</v>
      </c>
      <c r="D37" s="89">
        <v>5411.958</v>
      </c>
      <c r="E37" s="89">
        <v>18947.136</v>
      </c>
      <c r="F37" s="89">
        <v>2389275.44</v>
      </c>
      <c r="G37" s="139">
        <v>197631.684</v>
      </c>
      <c r="H37" s="89">
        <v>2191643.76</v>
      </c>
      <c r="I37" s="139">
        <v>0.414</v>
      </c>
    </row>
    <row r="38" spans="1:9" ht="12.75">
      <c r="A38" s="21" t="s">
        <v>34</v>
      </c>
      <c r="B38" s="89">
        <v>62851</v>
      </c>
      <c r="C38" s="89">
        <v>1645330.1</v>
      </c>
      <c r="D38" s="89">
        <v>72156.387</v>
      </c>
      <c r="E38" s="89">
        <v>9702.547</v>
      </c>
      <c r="F38" s="89">
        <v>1727189.03</v>
      </c>
      <c r="G38" s="139">
        <v>29613.227</v>
      </c>
      <c r="H38" s="89">
        <v>1697575.81</v>
      </c>
      <c r="I38" s="139">
        <v>0</v>
      </c>
    </row>
    <row r="39" spans="1:9" ht="12.75">
      <c r="A39" s="33" t="s">
        <v>35</v>
      </c>
      <c r="B39" s="90">
        <v>15713</v>
      </c>
      <c r="C39" s="90">
        <v>2179510.73</v>
      </c>
      <c r="D39" s="90">
        <v>161562.158</v>
      </c>
      <c r="E39" s="90">
        <v>2275.405</v>
      </c>
      <c r="F39" s="90">
        <v>2343348.29</v>
      </c>
      <c r="G39" s="143">
        <v>34197.329</v>
      </c>
      <c r="H39" s="90">
        <v>2309150.96</v>
      </c>
      <c r="I39" s="143">
        <v>0</v>
      </c>
    </row>
    <row r="40" spans="1:9" ht="12.75">
      <c r="A40" s="34"/>
      <c r="B40" s="101"/>
      <c r="C40" s="101"/>
      <c r="D40" s="101"/>
      <c r="E40" s="101"/>
      <c r="F40" s="101"/>
      <c r="G40" s="150"/>
      <c r="H40" s="101"/>
      <c r="I40" s="153"/>
    </row>
    <row r="41" spans="1:9" ht="12.75">
      <c r="A41" s="34"/>
      <c r="B41" s="101"/>
      <c r="C41" s="101"/>
      <c r="D41" s="101"/>
      <c r="E41" s="101"/>
      <c r="F41" s="101"/>
      <c r="G41" s="150"/>
      <c r="H41" s="101"/>
      <c r="I41" s="153"/>
    </row>
    <row r="42" spans="1:9" s="60" customFormat="1" ht="18.75" customHeight="1">
      <c r="A42" s="35" t="s">
        <v>36</v>
      </c>
      <c r="B42" s="114">
        <v>1571302</v>
      </c>
      <c r="C42" s="114">
        <v>8367910.84</v>
      </c>
      <c r="D42" s="114">
        <v>241250.678</v>
      </c>
      <c r="E42" s="114">
        <v>55831.436</v>
      </c>
      <c r="F42" s="114">
        <v>8664992.95</v>
      </c>
      <c r="G42" s="167">
        <v>562180.607</v>
      </c>
      <c r="H42" s="114">
        <v>8102812.35</v>
      </c>
      <c r="I42" s="167">
        <v>501990.36</v>
      </c>
    </row>
    <row r="43" spans="1:9" s="60" customFormat="1" ht="7.5" customHeight="1">
      <c r="A43" s="116"/>
      <c r="B43" s="117"/>
      <c r="C43" s="117"/>
      <c r="D43" s="117"/>
      <c r="E43" s="117"/>
      <c r="F43" s="117"/>
      <c r="G43" s="117"/>
      <c r="H43" s="117"/>
      <c r="I43" s="117"/>
    </row>
    <row r="44" ht="14.25">
      <c r="A44" s="83"/>
    </row>
    <row r="45" s="80" customFormat="1" ht="13.5" customHeight="1">
      <c r="A45" s="80" t="s">
        <v>37</v>
      </c>
    </row>
    <row r="46" spans="1:9" s="80" customFormat="1" ht="12.75" customHeight="1">
      <c r="A46" s="80" t="s">
        <v>351</v>
      </c>
      <c r="I46" s="80">
        <v>85</v>
      </c>
    </row>
  </sheetData>
  <sheetProtection/>
  <mergeCells count="9">
    <mergeCell ref="I6:I7"/>
    <mergeCell ref="A6:A7"/>
    <mergeCell ref="F6:F7"/>
    <mergeCell ref="G6:G7"/>
    <mergeCell ref="H6:H7"/>
    <mergeCell ref="B6:B7"/>
    <mergeCell ref="C6:C7"/>
    <mergeCell ref="D6:D7"/>
    <mergeCell ref="E6:E7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341111111">
    <pageSetUpPr fitToPage="1"/>
  </sheetPr>
  <dimension ref="A1:T46"/>
  <sheetViews>
    <sheetView zoomScale="75" zoomScaleNormal="75" zoomScalePageLayoutView="0" workbookViewId="0" topLeftCell="A1">
      <selection activeCell="A48" sqref="A48"/>
    </sheetView>
  </sheetViews>
  <sheetFormatPr defaultColWidth="7.8515625" defaultRowHeight="12.75"/>
  <cols>
    <col min="1" max="1" width="14.57421875" style="29" customWidth="1"/>
    <col min="2" max="3" width="11.7109375" style="29" customWidth="1"/>
    <col min="4" max="4" width="12.28125" style="29" customWidth="1"/>
    <col min="5" max="5" width="11.7109375" style="29" customWidth="1"/>
    <col min="6" max="6" width="1.7109375" style="29" customWidth="1"/>
    <col min="7" max="7" width="9.28125" style="29" customWidth="1"/>
    <col min="8" max="8" width="7.7109375" style="29" customWidth="1"/>
    <col min="9" max="9" width="11.28125" style="29" customWidth="1"/>
    <col min="10" max="10" width="9.7109375" style="29" customWidth="1"/>
    <col min="11" max="11" width="1.7109375" style="29" customWidth="1"/>
    <col min="12" max="12" width="9.28125" style="29" customWidth="1"/>
    <col min="13" max="13" width="7.7109375" style="29" customWidth="1"/>
    <col min="14" max="14" width="11.28125" style="29" customWidth="1"/>
    <col min="15" max="15" width="9.7109375" style="29" customWidth="1"/>
    <col min="16" max="16" width="1.7109375" style="29" customWidth="1"/>
    <col min="17" max="18" width="11.7109375" style="29" customWidth="1"/>
    <col min="19" max="19" width="12.7109375" style="29" customWidth="1"/>
    <col min="20" max="20" width="11.7109375" style="29" customWidth="1"/>
    <col min="21" max="16384" width="7.8515625" style="29" customWidth="1"/>
  </cols>
  <sheetData>
    <row r="1" spans="1:20" ht="30" customHeight="1">
      <c r="A1" s="1" t="s">
        <v>187</v>
      </c>
      <c r="B1" s="43" t="s">
        <v>273</v>
      </c>
      <c r="C1" s="43"/>
      <c r="D1" s="3"/>
      <c r="E1" s="3"/>
      <c r="F1" s="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87" t="s">
        <v>352</v>
      </c>
    </row>
    <row r="2" spans="1:20" ht="21" customHeight="1" thickBot="1">
      <c r="A2" s="4"/>
      <c r="B2" s="46"/>
      <c r="C2" s="46"/>
      <c r="D2" s="6"/>
      <c r="E2" s="6"/>
      <c r="F2" s="6"/>
      <c r="G2" s="6"/>
      <c r="H2" s="47"/>
      <c r="I2" s="47"/>
      <c r="J2" s="47"/>
      <c r="K2" s="47"/>
      <c r="L2" s="6"/>
      <c r="M2" s="47"/>
      <c r="N2" s="47"/>
      <c r="O2" s="47"/>
      <c r="P2" s="47"/>
      <c r="Q2" s="47"/>
      <c r="R2" s="47"/>
      <c r="S2" s="47"/>
      <c r="T2" s="48"/>
    </row>
    <row r="3" spans="1:20" ht="12.75" customHeight="1" thickTop="1">
      <c r="A3" s="8"/>
      <c r="B3" s="9"/>
      <c r="C3" s="10"/>
      <c r="D3" s="10"/>
      <c r="E3" s="10"/>
      <c r="F3" s="10"/>
      <c r="G3" s="10"/>
      <c r="L3" s="10"/>
      <c r="T3" s="49"/>
    </row>
    <row r="4" spans="1:20" ht="18.75" customHeight="1">
      <c r="A4" s="86" t="s">
        <v>0</v>
      </c>
      <c r="B4" s="70"/>
      <c r="C4" s="70"/>
      <c r="D4" s="70"/>
      <c r="E4" s="70"/>
      <c r="F4" s="70"/>
      <c r="G4" s="12"/>
      <c r="L4" s="12"/>
      <c r="T4" s="49"/>
    </row>
    <row r="5" spans="1:20" ht="12.75" customHeight="1">
      <c r="A5" s="14"/>
      <c r="B5" s="10"/>
      <c r="C5" s="10"/>
      <c r="D5" s="10"/>
      <c r="E5" s="10"/>
      <c r="F5" s="10"/>
      <c r="G5" s="10"/>
      <c r="L5" s="10"/>
      <c r="T5" s="49"/>
    </row>
    <row r="6" spans="1:20" s="52" customFormat="1" ht="17.25" customHeight="1">
      <c r="A6" s="223" t="s">
        <v>133</v>
      </c>
      <c r="B6" s="224" t="s">
        <v>184</v>
      </c>
      <c r="C6" s="225"/>
      <c r="D6" s="225"/>
      <c r="E6" s="226"/>
      <c r="F6" s="50"/>
      <c r="G6" s="224" t="s">
        <v>188</v>
      </c>
      <c r="H6" s="225"/>
      <c r="I6" s="225"/>
      <c r="J6" s="226"/>
      <c r="K6" s="63"/>
      <c r="L6" s="224" t="s">
        <v>219</v>
      </c>
      <c r="M6" s="225"/>
      <c r="N6" s="225"/>
      <c r="O6" s="226"/>
      <c r="P6" s="63"/>
      <c r="Q6" s="224" t="s">
        <v>189</v>
      </c>
      <c r="R6" s="225"/>
      <c r="S6" s="225"/>
      <c r="T6" s="226"/>
    </row>
    <row r="7" spans="1:20" s="52" customFormat="1" ht="32.25" customHeight="1">
      <c r="A7" s="222"/>
      <c r="B7" s="63" t="s">
        <v>1</v>
      </c>
      <c r="C7" s="63" t="s">
        <v>125</v>
      </c>
      <c r="D7" s="63" t="s">
        <v>53</v>
      </c>
      <c r="E7" s="63" t="s">
        <v>199</v>
      </c>
      <c r="F7" s="53"/>
      <c r="G7" s="63" t="s">
        <v>1</v>
      </c>
      <c r="H7" s="63" t="s">
        <v>125</v>
      </c>
      <c r="I7" s="63" t="s">
        <v>53</v>
      </c>
      <c r="J7" s="63" t="s">
        <v>136</v>
      </c>
      <c r="K7" s="54"/>
      <c r="L7" s="63" t="s">
        <v>1</v>
      </c>
      <c r="M7" s="63" t="s">
        <v>125</v>
      </c>
      <c r="N7" s="63" t="s">
        <v>53</v>
      </c>
      <c r="O7" s="63" t="s">
        <v>136</v>
      </c>
      <c r="P7" s="54"/>
      <c r="Q7" s="39" t="s">
        <v>1</v>
      </c>
      <c r="R7" s="63" t="s">
        <v>125</v>
      </c>
      <c r="S7" s="39" t="s">
        <v>53</v>
      </c>
      <c r="T7" s="63" t="s">
        <v>199</v>
      </c>
    </row>
    <row r="8" spans="1:20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20"/>
      <c r="L8" s="38"/>
      <c r="M8" s="38"/>
      <c r="N8" s="38"/>
      <c r="O8" s="38"/>
      <c r="P8" s="20"/>
      <c r="Q8" s="38"/>
      <c r="R8" s="38"/>
      <c r="S8" s="38"/>
      <c r="T8" s="38"/>
    </row>
    <row r="9" spans="1:20" ht="12.75">
      <c r="A9" s="21" t="s">
        <v>10</v>
      </c>
      <c r="B9" s="89">
        <v>7</v>
      </c>
      <c r="C9" s="91">
        <v>0.024958106036296217</v>
      </c>
      <c r="D9" s="89">
        <v>0.559</v>
      </c>
      <c r="E9" s="89">
        <v>79.857</v>
      </c>
      <c r="F9" s="89"/>
      <c r="G9" s="89">
        <v>29</v>
      </c>
      <c r="H9" s="91">
        <v>0.10339786786465577</v>
      </c>
      <c r="I9" s="89">
        <v>881.638</v>
      </c>
      <c r="J9" s="89">
        <v>30401.31</v>
      </c>
      <c r="K9" s="89"/>
      <c r="L9" s="89">
        <v>741</v>
      </c>
      <c r="M9" s="91">
        <v>2.6419937961279283</v>
      </c>
      <c r="N9" s="89">
        <v>1057.368</v>
      </c>
      <c r="O9" s="89">
        <v>1426.947</v>
      </c>
      <c r="P9" s="89"/>
      <c r="Q9" s="89">
        <v>766</v>
      </c>
      <c r="R9" s="91">
        <v>2.7311298891147007</v>
      </c>
      <c r="S9" s="89">
        <v>1912.877</v>
      </c>
      <c r="T9" s="89">
        <v>2497.228</v>
      </c>
    </row>
    <row r="10" spans="1:20" ht="12.75">
      <c r="A10" s="23" t="s">
        <v>11</v>
      </c>
      <c r="B10" s="89">
        <v>4448</v>
      </c>
      <c r="C10" s="91">
        <v>3.8937278417297674</v>
      </c>
      <c r="D10" s="89">
        <v>481.363</v>
      </c>
      <c r="E10" s="89">
        <v>108.22</v>
      </c>
      <c r="F10" s="89"/>
      <c r="G10" s="89">
        <v>8</v>
      </c>
      <c r="H10" s="91">
        <v>0.007003107629010373</v>
      </c>
      <c r="I10" s="89">
        <v>22.573</v>
      </c>
      <c r="J10" s="89">
        <v>2821.625</v>
      </c>
      <c r="K10" s="89"/>
      <c r="L10" s="89">
        <v>1077</v>
      </c>
      <c r="M10" s="91">
        <v>0.9427933645555214</v>
      </c>
      <c r="N10" s="89">
        <v>209.986</v>
      </c>
      <c r="O10" s="89">
        <v>194.973</v>
      </c>
      <c r="P10" s="89"/>
      <c r="Q10" s="89">
        <v>5368</v>
      </c>
      <c r="R10" s="91">
        <v>4.69908521906596</v>
      </c>
      <c r="S10" s="89">
        <v>698.655</v>
      </c>
      <c r="T10" s="89">
        <v>130.152</v>
      </c>
    </row>
    <row r="11" spans="1:20" ht="12.75">
      <c r="A11" s="23" t="s">
        <v>12</v>
      </c>
      <c r="B11" s="89">
        <v>23782</v>
      </c>
      <c r="C11" s="91">
        <v>18.074587503895057</v>
      </c>
      <c r="D11" s="89">
        <v>3691.81</v>
      </c>
      <c r="E11" s="89">
        <v>155.235</v>
      </c>
      <c r="F11" s="89"/>
      <c r="G11" s="89">
        <v>25</v>
      </c>
      <c r="H11" s="91">
        <v>0.01900028120416182</v>
      </c>
      <c r="I11" s="89">
        <v>11.529</v>
      </c>
      <c r="J11" s="89">
        <v>461.16</v>
      </c>
      <c r="K11" s="89"/>
      <c r="L11" s="89">
        <v>1789</v>
      </c>
      <c r="M11" s="91">
        <v>1.35966012296982</v>
      </c>
      <c r="N11" s="89">
        <v>469.614</v>
      </c>
      <c r="O11" s="89">
        <v>262.501</v>
      </c>
      <c r="P11" s="89"/>
      <c r="Q11" s="89">
        <v>24334</v>
      </c>
      <c r="R11" s="91">
        <v>18.49411371288295</v>
      </c>
      <c r="S11" s="89">
        <v>4110.843</v>
      </c>
      <c r="T11" s="89">
        <v>168.934</v>
      </c>
    </row>
    <row r="12" spans="1:20" ht="12.75">
      <c r="A12" s="23" t="s">
        <v>13</v>
      </c>
      <c r="B12" s="89">
        <v>70301</v>
      </c>
      <c r="C12" s="91">
        <v>53.72845733501471</v>
      </c>
      <c r="D12" s="89">
        <v>22415.95</v>
      </c>
      <c r="E12" s="89">
        <v>318.857</v>
      </c>
      <c r="F12" s="89"/>
      <c r="G12" s="89">
        <v>56</v>
      </c>
      <c r="H12" s="91">
        <v>0.04279873132332149</v>
      </c>
      <c r="I12" s="89">
        <v>21.78</v>
      </c>
      <c r="J12" s="89">
        <v>388.929</v>
      </c>
      <c r="K12" s="89"/>
      <c r="L12" s="89">
        <v>2537</v>
      </c>
      <c r="M12" s="91">
        <v>1.9389353815583326</v>
      </c>
      <c r="N12" s="89">
        <v>680.562</v>
      </c>
      <c r="O12" s="89">
        <v>268.255</v>
      </c>
      <c r="P12" s="89"/>
      <c r="Q12" s="89">
        <v>62920</v>
      </c>
      <c r="R12" s="91">
        <v>48.08743169398907</v>
      </c>
      <c r="S12" s="89">
        <v>20037.438</v>
      </c>
      <c r="T12" s="89">
        <v>318.459</v>
      </c>
    </row>
    <row r="13" spans="1:20" ht="12.75">
      <c r="A13" s="23" t="s">
        <v>14</v>
      </c>
      <c r="B13" s="89">
        <v>77303</v>
      </c>
      <c r="C13" s="91">
        <v>62.248759904657604</v>
      </c>
      <c r="D13" s="89">
        <v>52348.02</v>
      </c>
      <c r="E13" s="89">
        <v>677.18</v>
      </c>
      <c r="F13" s="89"/>
      <c r="G13" s="89">
        <v>39</v>
      </c>
      <c r="H13" s="91">
        <v>0.031405011917799396</v>
      </c>
      <c r="I13" s="89">
        <v>44.342</v>
      </c>
      <c r="J13" s="89">
        <v>1136.974</v>
      </c>
      <c r="K13" s="89"/>
      <c r="L13" s="89">
        <v>3227</v>
      </c>
      <c r="M13" s="91">
        <v>2.5985634220189393</v>
      </c>
      <c r="N13" s="89">
        <v>1011.186</v>
      </c>
      <c r="O13" s="89">
        <v>313.352</v>
      </c>
      <c r="P13" s="89"/>
      <c r="Q13" s="89">
        <v>64283</v>
      </c>
      <c r="R13" s="91">
        <v>51.76431746440765</v>
      </c>
      <c r="S13" s="89">
        <v>45457.509</v>
      </c>
      <c r="T13" s="89">
        <v>707.147</v>
      </c>
    </row>
    <row r="14" spans="1:20" ht="12.75">
      <c r="A14" s="23" t="s">
        <v>15</v>
      </c>
      <c r="B14" s="89">
        <v>88988</v>
      </c>
      <c r="C14" s="91">
        <v>78.68637923106851</v>
      </c>
      <c r="D14" s="89">
        <v>92780.721</v>
      </c>
      <c r="E14" s="89">
        <v>1042.621</v>
      </c>
      <c r="F14" s="89"/>
      <c r="G14" s="89">
        <v>33</v>
      </c>
      <c r="H14" s="91">
        <v>0.029179782831676864</v>
      </c>
      <c r="I14" s="89">
        <v>62.403</v>
      </c>
      <c r="J14" s="89">
        <v>1891</v>
      </c>
      <c r="K14" s="89"/>
      <c r="L14" s="89">
        <v>3595</v>
      </c>
      <c r="M14" s="91">
        <v>3.1788278569660102</v>
      </c>
      <c r="N14" s="89">
        <v>1249.768</v>
      </c>
      <c r="O14" s="89">
        <v>347.641</v>
      </c>
      <c r="P14" s="89"/>
      <c r="Q14" s="89">
        <v>70926</v>
      </c>
      <c r="R14" s="91">
        <v>62.71531142786404</v>
      </c>
      <c r="S14" s="89">
        <v>79247.492</v>
      </c>
      <c r="T14" s="89">
        <v>1117.326</v>
      </c>
    </row>
    <row r="15" spans="1:20" ht="12.75">
      <c r="A15" s="23" t="s">
        <v>16</v>
      </c>
      <c r="B15" s="89">
        <v>86709</v>
      </c>
      <c r="C15" s="91">
        <v>88.37576696495913</v>
      </c>
      <c r="D15" s="89">
        <v>126844.534</v>
      </c>
      <c r="E15" s="89">
        <v>1462.876</v>
      </c>
      <c r="F15" s="89"/>
      <c r="G15" s="89">
        <v>35</v>
      </c>
      <c r="H15" s="91">
        <v>0.03567278879670587</v>
      </c>
      <c r="I15" s="89">
        <v>58.53</v>
      </c>
      <c r="J15" s="89">
        <v>1672.286</v>
      </c>
      <c r="K15" s="89"/>
      <c r="L15" s="89">
        <v>3577</v>
      </c>
      <c r="M15" s="91">
        <v>3.64575901502334</v>
      </c>
      <c r="N15" s="89">
        <v>1484.941</v>
      </c>
      <c r="O15" s="89">
        <v>415.136</v>
      </c>
      <c r="P15" s="89"/>
      <c r="Q15" s="89">
        <v>69965</v>
      </c>
      <c r="R15" s="91">
        <v>71.30990480461504</v>
      </c>
      <c r="S15" s="89">
        <v>108629.914</v>
      </c>
      <c r="T15" s="89">
        <v>1552.632</v>
      </c>
    </row>
    <row r="16" spans="1:20" ht="12.75">
      <c r="A16" s="23" t="s">
        <v>17</v>
      </c>
      <c r="B16" s="89">
        <v>80990</v>
      </c>
      <c r="C16" s="91">
        <v>94.05739370782862</v>
      </c>
      <c r="D16" s="89">
        <v>153764.231</v>
      </c>
      <c r="E16" s="89">
        <v>1898.558</v>
      </c>
      <c r="F16" s="89"/>
      <c r="G16" s="89">
        <v>21</v>
      </c>
      <c r="H16" s="91">
        <v>0.02438826111698236</v>
      </c>
      <c r="I16" s="89">
        <v>47.783</v>
      </c>
      <c r="J16" s="89">
        <v>2275.381</v>
      </c>
      <c r="K16" s="89"/>
      <c r="L16" s="89">
        <v>3617</v>
      </c>
      <c r="M16" s="91">
        <v>4.200587640958343</v>
      </c>
      <c r="N16" s="89">
        <v>1841.139</v>
      </c>
      <c r="O16" s="89">
        <v>509.024</v>
      </c>
      <c r="P16" s="89"/>
      <c r="Q16" s="89">
        <v>66207</v>
      </c>
      <c r="R16" s="91">
        <v>76.88921922724052</v>
      </c>
      <c r="S16" s="89">
        <v>132371.833</v>
      </c>
      <c r="T16" s="89">
        <v>1999.363</v>
      </c>
    </row>
    <row r="17" spans="1:20" ht="12.75">
      <c r="A17" s="23" t="s">
        <v>18</v>
      </c>
      <c r="B17" s="89">
        <v>72764</v>
      </c>
      <c r="C17" s="91">
        <v>96.58467950674967</v>
      </c>
      <c r="D17" s="89">
        <v>172129.256</v>
      </c>
      <c r="E17" s="89">
        <v>2365.583</v>
      </c>
      <c r="F17" s="89"/>
      <c r="G17" s="89">
        <v>17</v>
      </c>
      <c r="H17" s="91">
        <v>0.02256527337165005</v>
      </c>
      <c r="I17" s="89">
        <v>75.56</v>
      </c>
      <c r="J17" s="89">
        <v>4444.706</v>
      </c>
      <c r="K17" s="89"/>
      <c r="L17" s="89">
        <v>3416</v>
      </c>
      <c r="M17" s="91">
        <v>4.534292578679799</v>
      </c>
      <c r="N17" s="89">
        <v>1901.269</v>
      </c>
      <c r="O17" s="89">
        <v>556.578</v>
      </c>
      <c r="P17" s="89"/>
      <c r="Q17" s="89">
        <v>61736</v>
      </c>
      <c r="R17" s="91">
        <v>81.94645393365809</v>
      </c>
      <c r="S17" s="89">
        <v>148800.419</v>
      </c>
      <c r="T17" s="89">
        <v>2410.27</v>
      </c>
    </row>
    <row r="18" spans="1:20" ht="12.75">
      <c r="A18" s="23" t="s">
        <v>19</v>
      </c>
      <c r="B18" s="89">
        <v>65549</v>
      </c>
      <c r="C18" s="91">
        <v>97.63759588888061</v>
      </c>
      <c r="D18" s="89">
        <v>187650.859</v>
      </c>
      <c r="E18" s="89">
        <v>2862.757</v>
      </c>
      <c r="F18" s="89"/>
      <c r="G18" s="89">
        <v>25</v>
      </c>
      <c r="H18" s="91">
        <v>0.03723840023832576</v>
      </c>
      <c r="I18" s="89">
        <v>52.684</v>
      </c>
      <c r="J18" s="89">
        <v>2107.36</v>
      </c>
      <c r="K18" s="89"/>
      <c r="L18" s="89">
        <v>3177</v>
      </c>
      <c r="M18" s="91">
        <v>4.732255902286438</v>
      </c>
      <c r="N18" s="89">
        <v>1966.062</v>
      </c>
      <c r="O18" s="89">
        <v>618.842</v>
      </c>
      <c r="P18" s="89"/>
      <c r="Q18" s="89">
        <v>56689</v>
      </c>
      <c r="R18" s="91">
        <v>84.44030684441796</v>
      </c>
      <c r="S18" s="89">
        <v>162452.143</v>
      </c>
      <c r="T18" s="89">
        <v>2865.673</v>
      </c>
    </row>
    <row r="19" spans="1:20" ht="12.75">
      <c r="A19" s="23" t="s">
        <v>20</v>
      </c>
      <c r="B19" s="89">
        <v>58559</v>
      </c>
      <c r="C19" s="91">
        <v>98.396988893183</v>
      </c>
      <c r="D19" s="89">
        <v>201334.874</v>
      </c>
      <c r="E19" s="89">
        <v>3438.154</v>
      </c>
      <c r="F19" s="89"/>
      <c r="G19" s="89">
        <v>23</v>
      </c>
      <c r="H19" s="91">
        <v>0.03864701829852302</v>
      </c>
      <c r="I19" s="89">
        <v>44.999</v>
      </c>
      <c r="J19" s="89">
        <v>1956.478</v>
      </c>
      <c r="K19" s="89"/>
      <c r="L19" s="89">
        <v>3072</v>
      </c>
      <c r="M19" s="91">
        <v>5.161897400567943</v>
      </c>
      <c r="N19" s="89">
        <v>2104.866</v>
      </c>
      <c r="O19" s="89">
        <v>685.178</v>
      </c>
      <c r="P19" s="89"/>
      <c r="Q19" s="89">
        <v>52280</v>
      </c>
      <c r="R19" s="91">
        <v>87.84635289768622</v>
      </c>
      <c r="S19" s="89">
        <v>174530.474</v>
      </c>
      <c r="T19" s="89">
        <v>3338.379</v>
      </c>
    </row>
    <row r="20" spans="1:20" ht="12.75">
      <c r="A20" s="23" t="s">
        <v>21</v>
      </c>
      <c r="B20" s="89">
        <v>103017</v>
      </c>
      <c r="C20" s="91">
        <v>98.97391554979103</v>
      </c>
      <c r="D20" s="89">
        <v>445307.236</v>
      </c>
      <c r="E20" s="89">
        <v>4322.658</v>
      </c>
      <c r="F20" s="89"/>
      <c r="G20" s="89">
        <v>112</v>
      </c>
      <c r="H20" s="91">
        <v>0.10760436181966662</v>
      </c>
      <c r="I20" s="89">
        <v>211.219</v>
      </c>
      <c r="J20" s="89">
        <v>1885.884</v>
      </c>
      <c r="K20" s="89"/>
      <c r="L20" s="89">
        <v>5742</v>
      </c>
      <c r="M20" s="91">
        <v>5.51664504971898</v>
      </c>
      <c r="N20" s="89">
        <v>4515.264</v>
      </c>
      <c r="O20" s="89">
        <v>786.357</v>
      </c>
      <c r="P20" s="89"/>
      <c r="Q20" s="89">
        <v>95107</v>
      </c>
      <c r="R20" s="91">
        <v>91.37435749627709</v>
      </c>
      <c r="S20" s="89">
        <v>388752.793</v>
      </c>
      <c r="T20" s="89">
        <v>4087.531</v>
      </c>
    </row>
    <row r="21" spans="1:20" ht="12.75">
      <c r="A21" s="23" t="s">
        <v>22</v>
      </c>
      <c r="B21" s="89">
        <v>86621</v>
      </c>
      <c r="C21" s="91">
        <v>99.40440670185909</v>
      </c>
      <c r="D21" s="89">
        <v>479035.189</v>
      </c>
      <c r="E21" s="89">
        <v>5530.243</v>
      </c>
      <c r="F21" s="89"/>
      <c r="G21" s="89">
        <v>189</v>
      </c>
      <c r="H21" s="91">
        <v>0.21689235712646315</v>
      </c>
      <c r="I21" s="89">
        <v>415.854</v>
      </c>
      <c r="J21" s="89">
        <v>2200.286</v>
      </c>
      <c r="K21" s="89"/>
      <c r="L21" s="89">
        <v>4983</v>
      </c>
      <c r="M21" s="91">
        <v>5.718384209318338</v>
      </c>
      <c r="N21" s="89">
        <v>4287.673</v>
      </c>
      <c r="O21" s="89">
        <v>860.46</v>
      </c>
      <c r="P21" s="89"/>
      <c r="Q21" s="89">
        <v>83007</v>
      </c>
      <c r="R21" s="91">
        <v>95.25705760844619</v>
      </c>
      <c r="S21" s="89">
        <v>423633.321</v>
      </c>
      <c r="T21" s="89">
        <v>5103.585</v>
      </c>
    </row>
    <row r="22" spans="1:20" ht="12.75">
      <c r="A22" s="23" t="s">
        <v>23</v>
      </c>
      <c r="B22" s="89">
        <v>71122</v>
      </c>
      <c r="C22" s="91">
        <v>99.56323319427723</v>
      </c>
      <c r="D22" s="89">
        <v>477307.943</v>
      </c>
      <c r="E22" s="89">
        <v>6711.115</v>
      </c>
      <c r="F22" s="89"/>
      <c r="G22" s="89">
        <v>234</v>
      </c>
      <c r="H22" s="91">
        <v>0.3275751042920738</v>
      </c>
      <c r="I22" s="89">
        <v>339.535</v>
      </c>
      <c r="J22" s="89">
        <v>1451.004</v>
      </c>
      <c r="K22" s="89"/>
      <c r="L22" s="89">
        <v>4138</v>
      </c>
      <c r="M22" s="91">
        <v>5.7927597502589805</v>
      </c>
      <c r="N22" s="89">
        <v>4219.181</v>
      </c>
      <c r="O22" s="89">
        <v>1019.618</v>
      </c>
      <c r="P22" s="89"/>
      <c r="Q22" s="89">
        <v>69358</v>
      </c>
      <c r="R22" s="91">
        <v>97.09382086961391</v>
      </c>
      <c r="S22" s="89">
        <v>426130.073</v>
      </c>
      <c r="T22" s="89">
        <v>6143.921</v>
      </c>
    </row>
    <row r="23" spans="1:20" ht="12.75">
      <c r="A23" s="23" t="s">
        <v>24</v>
      </c>
      <c r="B23" s="89">
        <v>57650</v>
      </c>
      <c r="C23" s="91">
        <v>99.66806127035717</v>
      </c>
      <c r="D23" s="89">
        <v>454451.845</v>
      </c>
      <c r="E23" s="89">
        <v>7882.946</v>
      </c>
      <c r="F23" s="89"/>
      <c r="G23" s="89">
        <v>271</v>
      </c>
      <c r="H23" s="91">
        <v>0.46851768611043876</v>
      </c>
      <c r="I23" s="89">
        <v>555.567</v>
      </c>
      <c r="J23" s="89">
        <v>2050.063</v>
      </c>
      <c r="K23" s="89"/>
      <c r="L23" s="89">
        <v>3443</v>
      </c>
      <c r="M23" s="91">
        <v>5.952422115417862</v>
      </c>
      <c r="N23" s="89">
        <v>3823.206</v>
      </c>
      <c r="O23" s="89">
        <v>1110.429</v>
      </c>
      <c r="P23" s="89"/>
      <c r="Q23" s="89">
        <v>56855</v>
      </c>
      <c r="R23" s="91">
        <v>98.29362746792988</v>
      </c>
      <c r="S23" s="89">
        <v>410356.406</v>
      </c>
      <c r="T23" s="89">
        <v>7217.596</v>
      </c>
    </row>
    <row r="24" spans="1:20" ht="12.75">
      <c r="A24" s="23" t="s">
        <v>25</v>
      </c>
      <c r="B24" s="89">
        <v>45448</v>
      </c>
      <c r="C24" s="91">
        <v>99.69508851207581</v>
      </c>
      <c r="D24" s="89">
        <v>416311.952</v>
      </c>
      <c r="E24" s="89">
        <v>9160.182</v>
      </c>
      <c r="F24" s="89"/>
      <c r="G24" s="89">
        <v>297</v>
      </c>
      <c r="H24" s="91">
        <v>0.6515015245574397</v>
      </c>
      <c r="I24" s="89">
        <v>664.311</v>
      </c>
      <c r="J24" s="89">
        <v>2236.737</v>
      </c>
      <c r="K24" s="89"/>
      <c r="L24" s="89">
        <v>2763</v>
      </c>
      <c r="M24" s="91">
        <v>6.060938425428302</v>
      </c>
      <c r="N24" s="89">
        <v>3431.529</v>
      </c>
      <c r="O24" s="89">
        <v>1241.958</v>
      </c>
      <c r="P24" s="89"/>
      <c r="Q24" s="89">
        <v>45039</v>
      </c>
      <c r="R24" s="91">
        <v>98.79790291091759</v>
      </c>
      <c r="S24" s="89">
        <v>380118.066</v>
      </c>
      <c r="T24" s="89">
        <v>8439.754</v>
      </c>
    </row>
    <row r="25" spans="1:20" ht="12.75">
      <c r="A25" s="23" t="s">
        <v>26</v>
      </c>
      <c r="B25" s="89">
        <v>156038</v>
      </c>
      <c r="C25" s="91">
        <v>99.79215031689083</v>
      </c>
      <c r="D25" s="89">
        <v>2682660.17</v>
      </c>
      <c r="E25" s="89">
        <v>17192.352</v>
      </c>
      <c r="F25" s="89"/>
      <c r="G25" s="89">
        <v>18965</v>
      </c>
      <c r="H25" s="91">
        <v>12.1288284312785</v>
      </c>
      <c r="I25" s="89">
        <v>50583.899</v>
      </c>
      <c r="J25" s="89">
        <v>2667.224</v>
      </c>
      <c r="K25" s="89"/>
      <c r="L25" s="89">
        <v>9304</v>
      </c>
      <c r="M25" s="91">
        <v>5.950256774300826</v>
      </c>
      <c r="N25" s="89">
        <v>18369.092</v>
      </c>
      <c r="O25" s="89">
        <v>1974.322</v>
      </c>
      <c r="P25" s="89"/>
      <c r="Q25" s="89">
        <v>155590</v>
      </c>
      <c r="R25" s="91">
        <v>99.5056375229434</v>
      </c>
      <c r="S25" s="89">
        <v>2642626.37</v>
      </c>
      <c r="T25" s="89">
        <v>16984.552</v>
      </c>
    </row>
    <row r="26" spans="1:20" ht="12.75">
      <c r="A26" s="23" t="s">
        <v>27</v>
      </c>
      <c r="B26" s="89">
        <v>15349</v>
      </c>
      <c r="C26" s="91">
        <v>99.6947259028319</v>
      </c>
      <c r="D26" s="89">
        <v>949192.913</v>
      </c>
      <c r="E26" s="89">
        <v>61840.701</v>
      </c>
      <c r="F26" s="89"/>
      <c r="G26" s="89">
        <v>14357</v>
      </c>
      <c r="H26" s="91">
        <v>93.25149389451806</v>
      </c>
      <c r="I26" s="89">
        <v>125350.51</v>
      </c>
      <c r="J26" s="89">
        <v>8730.968</v>
      </c>
      <c r="K26" s="89"/>
      <c r="L26" s="89">
        <v>637</v>
      </c>
      <c r="M26" s="91">
        <v>4.137438295661211</v>
      </c>
      <c r="N26" s="89">
        <v>2292.429</v>
      </c>
      <c r="O26" s="89">
        <v>3598.79</v>
      </c>
      <c r="P26" s="89"/>
      <c r="Q26" s="89">
        <v>15367</v>
      </c>
      <c r="R26" s="91">
        <v>99.81163938685373</v>
      </c>
      <c r="S26" s="89">
        <v>1066826.26</v>
      </c>
      <c r="T26" s="89">
        <v>69423.196</v>
      </c>
    </row>
    <row r="27" spans="1:20" ht="12.75">
      <c r="A27" s="24" t="s">
        <v>28</v>
      </c>
      <c r="B27" s="89">
        <v>5248</v>
      </c>
      <c r="C27" s="91">
        <v>99.60144239893718</v>
      </c>
      <c r="D27" s="89">
        <v>1450201.42</v>
      </c>
      <c r="E27" s="89">
        <v>276334.112</v>
      </c>
      <c r="F27" s="90"/>
      <c r="G27" s="89">
        <v>3479</v>
      </c>
      <c r="H27" s="91">
        <v>66.02770924274056</v>
      </c>
      <c r="I27" s="89">
        <v>61805.962</v>
      </c>
      <c r="J27" s="89">
        <v>17765.439</v>
      </c>
      <c r="K27" s="90"/>
      <c r="L27" s="89">
        <v>130</v>
      </c>
      <c r="M27" s="91">
        <v>2.4672613399126972</v>
      </c>
      <c r="N27" s="89">
        <v>916.301</v>
      </c>
      <c r="O27" s="89">
        <v>7048.469</v>
      </c>
      <c r="P27" s="90"/>
      <c r="Q27" s="89">
        <v>5258</v>
      </c>
      <c r="R27" s="91">
        <v>99.79123173277662</v>
      </c>
      <c r="S27" s="89">
        <v>1486119.46</v>
      </c>
      <c r="T27" s="89">
        <v>282639.685</v>
      </c>
    </row>
    <row r="28" spans="1:20" ht="12.75">
      <c r="A28" s="31"/>
      <c r="B28" s="93"/>
      <c r="C28" s="96"/>
      <c r="D28" s="93"/>
      <c r="E28" s="93"/>
      <c r="F28" s="93"/>
      <c r="G28" s="93"/>
      <c r="H28" s="96"/>
      <c r="I28" s="93"/>
      <c r="J28" s="93"/>
      <c r="K28" s="93"/>
      <c r="L28" s="93"/>
      <c r="M28" s="96"/>
      <c r="N28" s="93"/>
      <c r="O28" s="93"/>
      <c r="P28" s="93"/>
      <c r="Q28" s="93"/>
      <c r="R28" s="96"/>
      <c r="S28" s="93"/>
      <c r="T28" s="95"/>
    </row>
    <row r="29" spans="1:20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  <c r="K29" s="101"/>
      <c r="L29" s="101"/>
      <c r="M29" s="106"/>
      <c r="N29" s="101"/>
      <c r="O29" s="101"/>
      <c r="P29" s="101"/>
      <c r="Q29" s="101"/>
      <c r="R29" s="106"/>
      <c r="S29" s="101"/>
      <c r="T29" s="102"/>
    </row>
    <row r="30" spans="1:20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  <c r="K30" s="101"/>
      <c r="L30" s="101"/>
      <c r="M30" s="106"/>
      <c r="N30" s="101"/>
      <c r="O30" s="101"/>
      <c r="P30" s="101"/>
      <c r="Q30" s="101"/>
      <c r="R30" s="106"/>
      <c r="S30" s="101"/>
      <c r="T30" s="102"/>
    </row>
    <row r="31" spans="1:20" ht="12.75">
      <c r="A31" s="57"/>
      <c r="B31" s="94"/>
      <c r="C31" s="97"/>
      <c r="D31" s="94"/>
      <c r="E31" s="94"/>
      <c r="F31" s="94"/>
      <c r="G31" s="94"/>
      <c r="H31" s="97"/>
      <c r="I31" s="94"/>
      <c r="J31" s="94"/>
      <c r="K31" s="94"/>
      <c r="L31" s="94"/>
      <c r="M31" s="97"/>
      <c r="N31" s="94"/>
      <c r="O31" s="94"/>
      <c r="P31" s="94"/>
      <c r="Q31" s="94"/>
      <c r="R31" s="97"/>
      <c r="S31" s="94"/>
      <c r="T31" s="103"/>
    </row>
    <row r="32" spans="1:20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05"/>
      <c r="L32" s="105"/>
      <c r="M32" s="108"/>
      <c r="N32" s="105"/>
      <c r="O32" s="105"/>
      <c r="P32" s="105"/>
      <c r="Q32" s="105"/>
      <c r="R32" s="108"/>
      <c r="S32" s="105"/>
      <c r="T32" s="105"/>
    </row>
    <row r="33" spans="1:20" ht="12.75">
      <c r="A33" s="21" t="s">
        <v>29</v>
      </c>
      <c r="B33" s="89">
        <v>48847</v>
      </c>
      <c r="C33" s="91">
        <v>15.542905508604013</v>
      </c>
      <c r="D33" s="89">
        <v>8039.807</v>
      </c>
      <c r="E33" s="89">
        <v>164.592</v>
      </c>
      <c r="F33" s="89"/>
      <c r="G33" s="89">
        <v>84</v>
      </c>
      <c r="H33" s="91">
        <v>0.026728439059158948</v>
      </c>
      <c r="I33" s="89">
        <v>924.346</v>
      </c>
      <c r="J33" s="89">
        <v>11004.119</v>
      </c>
      <c r="K33" s="89"/>
      <c r="L33" s="89">
        <v>4278</v>
      </c>
      <c r="M33" s="91">
        <v>1.3612412177985949</v>
      </c>
      <c r="N33" s="89">
        <v>1919.974</v>
      </c>
      <c r="O33" s="89">
        <v>448.802</v>
      </c>
      <c r="P33" s="89"/>
      <c r="Q33" s="89">
        <v>48930</v>
      </c>
      <c r="R33" s="91">
        <v>15.569315751960087</v>
      </c>
      <c r="S33" s="89">
        <v>10372.329</v>
      </c>
      <c r="T33" s="89">
        <v>211.983</v>
      </c>
    </row>
    <row r="34" spans="1:20" ht="12.75">
      <c r="A34" s="21" t="s">
        <v>30</v>
      </c>
      <c r="B34" s="89">
        <v>204666</v>
      </c>
      <c r="C34" s="91">
        <v>65.13026626060889</v>
      </c>
      <c r="D34" s="89">
        <v>149887.88</v>
      </c>
      <c r="E34" s="89">
        <v>732.354</v>
      </c>
      <c r="F34" s="89"/>
      <c r="G34" s="89">
        <v>104</v>
      </c>
      <c r="H34" s="91">
        <v>0.03309561769469929</v>
      </c>
      <c r="I34" s="89">
        <v>116.971</v>
      </c>
      <c r="J34" s="89">
        <v>1124.721</v>
      </c>
      <c r="K34" s="89"/>
      <c r="L34" s="89">
        <v>8235</v>
      </c>
      <c r="M34" s="91">
        <v>2.620600112652391</v>
      </c>
      <c r="N34" s="89">
        <v>2592.811</v>
      </c>
      <c r="O34" s="89">
        <v>314.853</v>
      </c>
      <c r="P34" s="89"/>
      <c r="Q34" s="89">
        <v>170691</v>
      </c>
      <c r="R34" s="91">
        <v>54.31850076851843</v>
      </c>
      <c r="S34" s="89">
        <v>129352.526</v>
      </c>
      <c r="T34" s="89">
        <v>757.817</v>
      </c>
    </row>
    <row r="35" spans="1:20" ht="12.75" customHeight="1">
      <c r="A35" s="21" t="s">
        <v>31</v>
      </c>
      <c r="B35" s="89">
        <v>291984</v>
      </c>
      <c r="C35" s="91">
        <v>92.90775854114098</v>
      </c>
      <c r="D35" s="89">
        <v>577453.544</v>
      </c>
      <c r="E35" s="89">
        <v>1977.689</v>
      </c>
      <c r="F35" s="89"/>
      <c r="G35" s="89">
        <v>89</v>
      </c>
      <c r="H35" s="91">
        <v>0.02831932746370194</v>
      </c>
      <c r="I35" s="89">
        <v>214.035</v>
      </c>
      <c r="J35" s="89">
        <v>2404.888</v>
      </c>
      <c r="K35" s="89"/>
      <c r="L35" s="89">
        <v>13005</v>
      </c>
      <c r="M35" s="91">
        <v>4.13812195129712</v>
      </c>
      <c r="N35" s="89">
        <v>6582.714</v>
      </c>
      <c r="O35" s="89">
        <v>506.168</v>
      </c>
      <c r="P35" s="89"/>
      <c r="Q35" s="89">
        <v>241573</v>
      </c>
      <c r="R35" s="91">
        <v>76.86724599313337</v>
      </c>
      <c r="S35" s="89">
        <v>497523.495</v>
      </c>
      <c r="T35" s="89">
        <v>2059.516</v>
      </c>
    </row>
    <row r="36" spans="1:20" ht="12.75" customHeight="1">
      <c r="A36" s="21" t="s">
        <v>32</v>
      </c>
      <c r="B36" s="89">
        <v>311007</v>
      </c>
      <c r="C36" s="91">
        <v>98.9645549400021</v>
      </c>
      <c r="D36" s="89">
        <v>1442772.43</v>
      </c>
      <c r="E36" s="89">
        <v>4639.035</v>
      </c>
      <c r="F36" s="89"/>
      <c r="G36" s="89">
        <v>452</v>
      </c>
      <c r="H36" s="91">
        <v>0.14382949204642</v>
      </c>
      <c r="I36" s="89">
        <v>864.823</v>
      </c>
      <c r="J36" s="89">
        <v>1913.325</v>
      </c>
      <c r="K36" s="89"/>
      <c r="L36" s="89">
        <v>17174</v>
      </c>
      <c r="M36" s="91">
        <v>5.4648842840823395</v>
      </c>
      <c r="N36" s="89">
        <v>13810.849</v>
      </c>
      <c r="O36" s="89">
        <v>804.172</v>
      </c>
      <c r="P36" s="89"/>
      <c r="Q36" s="89">
        <v>288792</v>
      </c>
      <c r="R36" s="91">
        <v>91.8955899713932</v>
      </c>
      <c r="S36" s="89">
        <v>1267193.47</v>
      </c>
      <c r="T36" s="89">
        <v>4387.911</v>
      </c>
    </row>
    <row r="37" spans="1:20" ht="12.75" customHeight="1">
      <c r="A37" s="21" t="s">
        <v>33</v>
      </c>
      <c r="B37" s="89">
        <v>235016</v>
      </c>
      <c r="C37" s="91">
        <v>99.71360807158526</v>
      </c>
      <c r="D37" s="89">
        <v>2364916.35</v>
      </c>
      <c r="E37" s="89">
        <v>10062.789</v>
      </c>
      <c r="F37" s="89"/>
      <c r="G37" s="89">
        <v>2726</v>
      </c>
      <c r="H37" s="91">
        <v>1.1565991064571834</v>
      </c>
      <c r="I37" s="89">
        <v>5411.958</v>
      </c>
      <c r="J37" s="89">
        <v>1985.311</v>
      </c>
      <c r="K37" s="89"/>
      <c r="L37" s="89">
        <v>14150</v>
      </c>
      <c r="M37" s="91">
        <v>6.00362338824987</v>
      </c>
      <c r="N37" s="89">
        <v>18947.136</v>
      </c>
      <c r="O37" s="89">
        <v>1339.02</v>
      </c>
      <c r="P37" s="89"/>
      <c r="Q37" s="89">
        <v>232703</v>
      </c>
      <c r="R37" s="91">
        <v>98.73223839688406</v>
      </c>
      <c r="S37" s="89">
        <v>2191643.76</v>
      </c>
      <c r="T37" s="89">
        <v>9418.202</v>
      </c>
    </row>
    <row r="38" spans="1:20" ht="12.75" customHeight="1">
      <c r="A38" s="21" t="s">
        <v>34</v>
      </c>
      <c r="B38" s="89">
        <v>62713</v>
      </c>
      <c r="C38" s="91">
        <v>99.78043308777903</v>
      </c>
      <c r="D38" s="89">
        <v>1645330.1</v>
      </c>
      <c r="E38" s="89">
        <v>26235.87</v>
      </c>
      <c r="F38" s="89"/>
      <c r="G38" s="89">
        <v>21423</v>
      </c>
      <c r="H38" s="91">
        <v>34.08537652543317</v>
      </c>
      <c r="I38" s="89">
        <v>72156.387</v>
      </c>
      <c r="J38" s="89">
        <v>3368.174</v>
      </c>
      <c r="K38" s="89"/>
      <c r="L38" s="89">
        <v>3598</v>
      </c>
      <c r="M38" s="91">
        <v>5.724650363558257</v>
      </c>
      <c r="N38" s="89">
        <v>9702.547</v>
      </c>
      <c r="O38" s="89">
        <v>2696.65</v>
      </c>
      <c r="P38" s="89"/>
      <c r="Q38" s="89">
        <v>62685</v>
      </c>
      <c r="R38" s="91">
        <v>99.73588327950232</v>
      </c>
      <c r="S38" s="89">
        <v>1697575.81</v>
      </c>
      <c r="T38" s="89">
        <v>27081.053</v>
      </c>
    </row>
    <row r="39" spans="1:20" ht="12.75" customHeight="1">
      <c r="A39" s="59" t="s">
        <v>35</v>
      </c>
      <c r="B39" s="89">
        <v>15660</v>
      </c>
      <c r="C39" s="92">
        <v>99.66269967542799</v>
      </c>
      <c r="D39" s="89">
        <v>2179510.73</v>
      </c>
      <c r="E39" s="89">
        <v>139176.93</v>
      </c>
      <c r="F39" s="90"/>
      <c r="G39" s="89">
        <v>13337</v>
      </c>
      <c r="H39" s="92">
        <v>84.8787628078661</v>
      </c>
      <c r="I39" s="89">
        <v>161562.158</v>
      </c>
      <c r="J39" s="89">
        <v>12113.831</v>
      </c>
      <c r="K39" s="90"/>
      <c r="L39" s="89">
        <v>525</v>
      </c>
      <c r="M39" s="92">
        <v>3.341182460383122</v>
      </c>
      <c r="N39" s="89">
        <v>2275.405</v>
      </c>
      <c r="O39" s="89">
        <v>4334.105</v>
      </c>
      <c r="P39" s="90"/>
      <c r="Q39" s="89">
        <v>15681</v>
      </c>
      <c r="R39" s="92">
        <v>99.79634697384331</v>
      </c>
      <c r="S39" s="89">
        <v>2309150.96</v>
      </c>
      <c r="T39" s="89">
        <v>147257.889</v>
      </c>
    </row>
    <row r="40" spans="1:20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3"/>
      <c r="K40" s="93"/>
      <c r="L40" s="93"/>
      <c r="M40" s="96"/>
      <c r="N40" s="93"/>
      <c r="O40" s="93"/>
      <c r="P40" s="93"/>
      <c r="Q40" s="93"/>
      <c r="R40" s="96"/>
      <c r="S40" s="93"/>
      <c r="T40" s="95"/>
    </row>
    <row r="41" spans="1:20" ht="12.75">
      <c r="A41" s="34"/>
      <c r="B41" s="101"/>
      <c r="C41" s="106"/>
      <c r="D41" s="101"/>
      <c r="E41" s="101"/>
      <c r="F41" s="101"/>
      <c r="G41" s="101"/>
      <c r="H41" s="106"/>
      <c r="I41" s="101"/>
      <c r="J41" s="101"/>
      <c r="K41" s="101"/>
      <c r="L41" s="101"/>
      <c r="M41" s="106"/>
      <c r="N41" s="101"/>
      <c r="O41" s="101"/>
      <c r="P41" s="101"/>
      <c r="Q41" s="101"/>
      <c r="R41" s="106"/>
      <c r="S41" s="101"/>
      <c r="T41" s="102"/>
    </row>
    <row r="42" spans="1:20" s="60" customFormat="1" ht="18.75" customHeight="1">
      <c r="A42" s="35" t="s">
        <v>36</v>
      </c>
      <c r="B42" s="114">
        <v>1169893</v>
      </c>
      <c r="C42" s="109">
        <v>74.45373327342548</v>
      </c>
      <c r="D42" s="114">
        <v>8367910.84</v>
      </c>
      <c r="E42" s="114">
        <v>7152.715</v>
      </c>
      <c r="F42" s="114"/>
      <c r="G42" s="114">
        <v>38215</v>
      </c>
      <c r="H42" s="109">
        <v>2.432059527703777</v>
      </c>
      <c r="I42" s="114">
        <v>241250.678</v>
      </c>
      <c r="J42" s="114">
        <v>6312.984</v>
      </c>
      <c r="K42" s="114"/>
      <c r="L42" s="114">
        <v>60965</v>
      </c>
      <c r="M42" s="109">
        <v>3.879903417675278</v>
      </c>
      <c r="N42" s="114">
        <v>55831.436</v>
      </c>
      <c r="O42" s="114">
        <v>915.795</v>
      </c>
      <c r="P42" s="114"/>
      <c r="Q42" s="114">
        <v>1061055</v>
      </c>
      <c r="R42" s="109">
        <v>67.52712082082247</v>
      </c>
      <c r="S42" s="114">
        <v>8102812.35</v>
      </c>
      <c r="T42" s="114">
        <v>7636.562</v>
      </c>
    </row>
    <row r="43" spans="1:9" s="60" customFormat="1" ht="7.5" customHeight="1">
      <c r="A43" s="116"/>
      <c r="B43" s="117"/>
      <c r="C43" s="117"/>
      <c r="D43" s="117"/>
      <c r="E43" s="117"/>
      <c r="F43" s="117"/>
      <c r="G43" s="117"/>
      <c r="H43" s="117"/>
      <c r="I43" s="117"/>
    </row>
    <row r="44" ht="12.75">
      <c r="A44"/>
    </row>
    <row r="45" s="62" customFormat="1" ht="12.75">
      <c r="A45" s="80" t="s">
        <v>37</v>
      </c>
    </row>
    <row r="46" spans="1:20" s="62" customFormat="1" ht="12.75">
      <c r="A46" s="80" t="s">
        <v>351</v>
      </c>
      <c r="T46" s="62">
        <v>86</v>
      </c>
    </row>
  </sheetData>
  <sheetProtection/>
  <mergeCells count="5">
    <mergeCell ref="Q6:T6"/>
    <mergeCell ref="A6:A7"/>
    <mergeCell ref="B6:E6"/>
    <mergeCell ref="G6:J6"/>
    <mergeCell ref="L6:O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411111111">
    <pageSetUpPr fitToPage="1"/>
  </sheetPr>
  <dimension ref="A1:O47"/>
  <sheetViews>
    <sheetView zoomScale="75" zoomScaleNormal="75" zoomScalePageLayoutView="0" workbookViewId="0" topLeftCell="A1">
      <selection activeCell="A49" sqref="A49"/>
    </sheetView>
  </sheetViews>
  <sheetFormatPr defaultColWidth="7.8515625" defaultRowHeight="12.75"/>
  <cols>
    <col min="1" max="1" width="14.57421875" style="29" customWidth="1"/>
    <col min="2" max="5" width="11.00390625" style="29" customWidth="1"/>
    <col min="6" max="6" width="2.7109375" style="29" customWidth="1"/>
    <col min="7" max="10" width="11.00390625" style="29" customWidth="1"/>
    <col min="11" max="11" width="2.7109375" style="29" customWidth="1"/>
    <col min="12" max="15" width="11.00390625" style="29" customWidth="1"/>
    <col min="16" max="16384" width="7.8515625" style="29" customWidth="1"/>
  </cols>
  <sheetData>
    <row r="1" spans="1:15" ht="30" customHeight="1">
      <c r="A1" s="1" t="s">
        <v>190</v>
      </c>
      <c r="B1" s="44"/>
      <c r="C1" s="43" t="s">
        <v>273</v>
      </c>
      <c r="D1" s="3"/>
      <c r="E1" s="3"/>
      <c r="F1" s="3"/>
      <c r="G1" s="44"/>
      <c r="H1" s="44"/>
      <c r="I1" s="44"/>
      <c r="J1" s="44"/>
      <c r="K1" s="44"/>
      <c r="L1" s="44"/>
      <c r="M1" s="44"/>
      <c r="N1" s="44"/>
      <c r="O1" s="87" t="s">
        <v>352</v>
      </c>
    </row>
    <row r="2" spans="1:15" ht="21" customHeight="1" thickBot="1">
      <c r="A2" s="4"/>
      <c r="B2" s="46"/>
      <c r="C2" s="46" t="s">
        <v>287</v>
      </c>
      <c r="D2" s="6"/>
      <c r="E2" s="6"/>
      <c r="F2" s="6"/>
      <c r="G2" s="6"/>
      <c r="H2" s="47"/>
      <c r="I2" s="47"/>
      <c r="J2" s="47"/>
      <c r="K2" s="47"/>
      <c r="L2" s="47"/>
      <c r="M2" s="47"/>
      <c r="N2" s="47"/>
      <c r="O2" s="48"/>
    </row>
    <row r="3" spans="1:15" ht="12.75" customHeight="1" thickTop="1">
      <c r="A3" s="8"/>
      <c r="B3" s="9"/>
      <c r="C3" s="10"/>
      <c r="D3" s="10"/>
      <c r="E3" s="10"/>
      <c r="F3" s="10"/>
      <c r="G3" s="10"/>
      <c r="O3" s="49"/>
    </row>
    <row r="4" spans="1:15" ht="18.75" customHeight="1">
      <c r="A4" s="86" t="s">
        <v>0</v>
      </c>
      <c r="B4" s="70"/>
      <c r="C4" s="70"/>
      <c r="D4" s="70"/>
      <c r="E4" s="70"/>
      <c r="F4" s="70"/>
      <c r="G4" s="12"/>
      <c r="O4" s="49"/>
    </row>
    <row r="5" spans="1:15" ht="12.75" customHeight="1">
      <c r="A5" s="14"/>
      <c r="B5" s="10"/>
      <c r="C5" s="10"/>
      <c r="D5" s="10"/>
      <c r="E5" s="10"/>
      <c r="F5" s="10"/>
      <c r="G5" s="10"/>
      <c r="O5" s="49"/>
    </row>
    <row r="6" spans="1:15" s="52" customFormat="1" ht="21" customHeight="1">
      <c r="A6" s="223" t="s">
        <v>133</v>
      </c>
      <c r="B6" s="224" t="s">
        <v>284</v>
      </c>
      <c r="C6" s="225"/>
      <c r="D6" s="225"/>
      <c r="E6" s="226"/>
      <c r="F6" s="50"/>
      <c r="G6" s="224" t="s">
        <v>285</v>
      </c>
      <c r="H6" s="225"/>
      <c r="I6" s="225"/>
      <c r="J6" s="226"/>
      <c r="K6" s="63"/>
      <c r="L6" s="224" t="s">
        <v>286</v>
      </c>
      <c r="M6" s="225"/>
      <c r="N6" s="225"/>
      <c r="O6" s="226"/>
    </row>
    <row r="7" spans="1:15" s="52" customFormat="1" ht="28.5" customHeight="1">
      <c r="A7" s="222"/>
      <c r="B7" s="63" t="s">
        <v>1</v>
      </c>
      <c r="C7" s="63" t="s">
        <v>125</v>
      </c>
      <c r="D7" s="63" t="s">
        <v>53</v>
      </c>
      <c r="E7" s="63" t="s">
        <v>199</v>
      </c>
      <c r="F7" s="53"/>
      <c r="G7" s="63" t="s">
        <v>1</v>
      </c>
      <c r="H7" s="63" t="s">
        <v>125</v>
      </c>
      <c r="I7" s="63" t="s">
        <v>53</v>
      </c>
      <c r="J7" s="63" t="s">
        <v>199</v>
      </c>
      <c r="K7" s="54"/>
      <c r="L7" s="39" t="s">
        <v>1</v>
      </c>
      <c r="M7" s="63" t="s">
        <v>125</v>
      </c>
      <c r="N7" s="39" t="s">
        <v>53</v>
      </c>
      <c r="O7" s="63" t="s">
        <v>199</v>
      </c>
    </row>
    <row r="8" spans="1:15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20"/>
      <c r="L8" s="38"/>
      <c r="M8" s="38"/>
      <c r="N8" s="38"/>
      <c r="O8" s="38"/>
    </row>
    <row r="9" spans="1:15" ht="12.75">
      <c r="A9" s="21" t="s">
        <v>10</v>
      </c>
      <c r="B9" s="262" t="s">
        <v>353</v>
      </c>
      <c r="C9" s="262" t="s">
        <v>353</v>
      </c>
      <c r="D9" s="262" t="s">
        <v>353</v>
      </c>
      <c r="E9" s="262" t="s">
        <v>353</v>
      </c>
      <c r="F9" s="182"/>
      <c r="G9" s="129">
        <v>0</v>
      </c>
      <c r="H9" s="173">
        <v>0</v>
      </c>
      <c r="I9" s="129">
        <v>0</v>
      </c>
      <c r="J9" s="129">
        <v>0</v>
      </c>
      <c r="K9" s="89"/>
      <c r="L9" s="89">
        <v>13</v>
      </c>
      <c r="M9" s="91">
        <v>0.046350768353121546</v>
      </c>
      <c r="N9" s="89">
        <v>12.9</v>
      </c>
      <c r="O9" s="89">
        <v>992.308</v>
      </c>
    </row>
    <row r="10" spans="1:15" ht="12.75">
      <c r="A10" s="23" t="s">
        <v>11</v>
      </c>
      <c r="B10" s="262" t="s">
        <v>353</v>
      </c>
      <c r="C10" s="262" t="s">
        <v>353</v>
      </c>
      <c r="D10" s="262" t="s">
        <v>353</v>
      </c>
      <c r="E10" s="262" t="s">
        <v>353</v>
      </c>
      <c r="F10" s="89"/>
      <c r="G10" s="129">
        <v>0</v>
      </c>
      <c r="H10" s="173">
        <v>0</v>
      </c>
      <c r="I10" s="129">
        <v>0</v>
      </c>
      <c r="J10" s="129">
        <v>0</v>
      </c>
      <c r="K10" s="89"/>
      <c r="L10" s="139">
        <v>6</v>
      </c>
      <c r="M10" s="91">
        <v>0.00525233072175778</v>
      </c>
      <c r="N10" s="89">
        <v>0.514</v>
      </c>
      <c r="O10" s="89">
        <v>85.667</v>
      </c>
    </row>
    <row r="11" spans="1:15" ht="12.75">
      <c r="A11" s="23" t="s">
        <v>12</v>
      </c>
      <c r="B11" s="262" t="s">
        <v>353</v>
      </c>
      <c r="C11" s="262" t="s">
        <v>353</v>
      </c>
      <c r="D11" s="262" t="s">
        <v>353</v>
      </c>
      <c r="E11" s="262" t="s">
        <v>353</v>
      </c>
      <c r="F11" s="89"/>
      <c r="G11" s="129">
        <v>0</v>
      </c>
      <c r="H11" s="173">
        <v>0</v>
      </c>
      <c r="I11" s="129">
        <v>0</v>
      </c>
      <c r="J11" s="129">
        <v>0</v>
      </c>
      <c r="K11" s="89"/>
      <c r="L11" s="89">
        <v>2</v>
      </c>
      <c r="M11" s="91">
        <v>0.0015200224963329457</v>
      </c>
      <c r="N11" s="89">
        <v>0.574</v>
      </c>
      <c r="O11" s="89">
        <v>287</v>
      </c>
    </row>
    <row r="12" spans="1:15" ht="12.75">
      <c r="A12" s="23" t="s">
        <v>13</v>
      </c>
      <c r="B12" s="179">
        <v>98</v>
      </c>
      <c r="C12" s="263">
        <v>0.024215228908041432</v>
      </c>
      <c r="D12" s="179">
        <v>11.971</v>
      </c>
      <c r="E12" s="179">
        <v>122.15306122448979</v>
      </c>
      <c r="F12" s="89"/>
      <c r="G12" s="129">
        <v>0</v>
      </c>
      <c r="H12" s="173">
        <v>0</v>
      </c>
      <c r="I12" s="129">
        <v>0</v>
      </c>
      <c r="J12" s="129">
        <v>0</v>
      </c>
      <c r="K12" s="89"/>
      <c r="L12" s="89">
        <v>448</v>
      </c>
      <c r="M12" s="91">
        <v>0.3423898505865719</v>
      </c>
      <c r="N12" s="89">
        <v>46.159</v>
      </c>
      <c r="O12" s="89">
        <v>103.033</v>
      </c>
    </row>
    <row r="13" spans="1:15" ht="12.75">
      <c r="A13" s="23" t="s">
        <v>14</v>
      </c>
      <c r="B13" s="129">
        <v>1766</v>
      </c>
      <c r="C13" s="91">
        <v>1.4220833601752239</v>
      </c>
      <c r="D13" s="129">
        <v>367.253</v>
      </c>
      <c r="E13" s="129">
        <v>207.958</v>
      </c>
      <c r="F13" s="89"/>
      <c r="G13" s="129">
        <v>0</v>
      </c>
      <c r="H13" s="173">
        <v>0</v>
      </c>
      <c r="I13" s="129">
        <v>0</v>
      </c>
      <c r="J13" s="129">
        <v>0</v>
      </c>
      <c r="K13" s="89"/>
      <c r="L13" s="89">
        <v>6656</v>
      </c>
      <c r="M13" s="91">
        <v>5.359788700637763</v>
      </c>
      <c r="N13" s="89">
        <v>1416.696</v>
      </c>
      <c r="O13" s="89">
        <v>212.845</v>
      </c>
    </row>
    <row r="14" spans="1:15" ht="12.75">
      <c r="A14" s="23" t="s">
        <v>15</v>
      </c>
      <c r="B14" s="129">
        <v>3256</v>
      </c>
      <c r="C14" s="91">
        <v>2.879071906058784</v>
      </c>
      <c r="D14" s="129">
        <v>1253.677</v>
      </c>
      <c r="E14" s="129">
        <v>385.036</v>
      </c>
      <c r="F14" s="89"/>
      <c r="G14" s="129">
        <v>0</v>
      </c>
      <c r="H14" s="173">
        <v>0</v>
      </c>
      <c r="I14" s="129">
        <v>0</v>
      </c>
      <c r="J14" s="129">
        <v>0</v>
      </c>
      <c r="K14" s="89"/>
      <c r="L14" s="89">
        <v>12688</v>
      </c>
      <c r="M14" s="91">
        <v>11.219184380858062</v>
      </c>
      <c r="N14" s="89">
        <v>5363.296</v>
      </c>
      <c r="O14" s="89">
        <v>422.706</v>
      </c>
    </row>
    <row r="15" spans="1:15" ht="12.75">
      <c r="A15" s="23" t="s">
        <v>16</v>
      </c>
      <c r="B15" s="129">
        <v>3542</v>
      </c>
      <c r="C15" s="91">
        <v>3.6100862262266347</v>
      </c>
      <c r="D15" s="129">
        <v>1765.598</v>
      </c>
      <c r="E15" s="129">
        <v>498.475</v>
      </c>
      <c r="F15" s="89"/>
      <c r="G15" s="129">
        <v>0</v>
      </c>
      <c r="H15" s="173">
        <v>0</v>
      </c>
      <c r="I15" s="129">
        <v>0</v>
      </c>
      <c r="J15" s="129">
        <v>0</v>
      </c>
      <c r="K15" s="89"/>
      <c r="L15" s="89">
        <v>16365</v>
      </c>
      <c r="M15" s="91">
        <v>16.679576818802616</v>
      </c>
      <c r="N15" s="89">
        <v>9722.044</v>
      </c>
      <c r="O15" s="89">
        <v>594.075</v>
      </c>
    </row>
    <row r="16" spans="1:15" ht="12.75">
      <c r="A16" s="23" t="s">
        <v>17</v>
      </c>
      <c r="B16" s="129">
        <v>3330</v>
      </c>
      <c r="C16" s="91">
        <v>3.867281405692917</v>
      </c>
      <c r="D16" s="129">
        <v>1703.065</v>
      </c>
      <c r="E16" s="129">
        <v>511.431</v>
      </c>
      <c r="F16" s="89"/>
      <c r="G16" s="129">
        <v>0</v>
      </c>
      <c r="H16" s="173">
        <v>0</v>
      </c>
      <c r="I16" s="129">
        <v>0</v>
      </c>
      <c r="J16" s="129">
        <v>0</v>
      </c>
      <c r="K16" s="89"/>
      <c r="L16" s="89">
        <v>17451</v>
      </c>
      <c r="M16" s="91">
        <v>20.26664498821234</v>
      </c>
      <c r="N16" s="89">
        <v>12913.737</v>
      </c>
      <c r="O16" s="89">
        <v>740</v>
      </c>
    </row>
    <row r="17" spans="1:15" ht="12.75">
      <c r="A17" s="23" t="s">
        <v>18</v>
      </c>
      <c r="B17" s="129">
        <v>2978</v>
      </c>
      <c r="C17" s="91">
        <v>3.9529049471043445</v>
      </c>
      <c r="D17" s="129">
        <v>1450.668</v>
      </c>
      <c r="E17" s="129">
        <v>487.128</v>
      </c>
      <c r="F17" s="89"/>
      <c r="G17" s="129">
        <v>0</v>
      </c>
      <c r="H17" s="173">
        <v>0</v>
      </c>
      <c r="I17" s="129">
        <v>0</v>
      </c>
      <c r="J17" s="129">
        <v>0</v>
      </c>
      <c r="K17" s="89"/>
      <c r="L17" s="89">
        <v>16820</v>
      </c>
      <c r="M17" s="91">
        <v>22.326346947714935</v>
      </c>
      <c r="N17" s="89">
        <v>15315.607</v>
      </c>
      <c r="O17" s="89">
        <v>910.559</v>
      </c>
    </row>
    <row r="18" spans="1:15" ht="12.75">
      <c r="A18" s="23" t="s">
        <v>19</v>
      </c>
      <c r="B18" s="129">
        <v>2932</v>
      </c>
      <c r="C18" s="91">
        <v>4.367319579950845</v>
      </c>
      <c r="D18" s="129">
        <v>1278.063</v>
      </c>
      <c r="E18" s="129">
        <v>435.901</v>
      </c>
      <c r="F18" s="89"/>
      <c r="G18" s="129">
        <v>0</v>
      </c>
      <c r="H18" s="173">
        <v>0</v>
      </c>
      <c r="I18" s="129">
        <v>0</v>
      </c>
      <c r="J18" s="129">
        <v>0</v>
      </c>
      <c r="K18" s="89"/>
      <c r="L18" s="89">
        <v>15817</v>
      </c>
      <c r="M18" s="91">
        <v>23.55999106278394</v>
      </c>
      <c r="N18" s="89">
        <v>16964.353</v>
      </c>
      <c r="O18" s="89">
        <v>1072.539</v>
      </c>
    </row>
    <row r="19" spans="1:15" ht="12.75">
      <c r="A19" s="23" t="s">
        <v>20</v>
      </c>
      <c r="B19" s="129">
        <v>2746</v>
      </c>
      <c r="C19" s="91">
        <v>4.614117923814965</v>
      </c>
      <c r="D19" s="129">
        <v>1162.827</v>
      </c>
      <c r="E19" s="129">
        <v>423.462</v>
      </c>
      <c r="F19" s="89"/>
      <c r="G19" s="129">
        <v>0</v>
      </c>
      <c r="H19" s="173">
        <v>0</v>
      </c>
      <c r="I19" s="129">
        <v>0</v>
      </c>
      <c r="J19" s="129">
        <v>0</v>
      </c>
      <c r="K19" s="89"/>
      <c r="L19" s="89">
        <v>14921</v>
      </c>
      <c r="M19" s="91">
        <v>25.071833044880947</v>
      </c>
      <c r="N19" s="89">
        <v>18498.099</v>
      </c>
      <c r="O19" s="89">
        <v>1239.736</v>
      </c>
    </row>
    <row r="20" spans="1:15" ht="12.75">
      <c r="A20" s="23" t="s">
        <v>21</v>
      </c>
      <c r="B20" s="129">
        <v>5550</v>
      </c>
      <c r="C20" s="91">
        <v>5.332180429456694</v>
      </c>
      <c r="D20" s="129">
        <v>2437.252</v>
      </c>
      <c r="E20" s="129">
        <v>439.145</v>
      </c>
      <c r="F20" s="89"/>
      <c r="G20" s="129">
        <v>0</v>
      </c>
      <c r="H20" s="173">
        <v>0</v>
      </c>
      <c r="I20" s="129">
        <v>0</v>
      </c>
      <c r="J20" s="129">
        <v>0</v>
      </c>
      <c r="K20" s="89"/>
      <c r="L20" s="89">
        <v>28132</v>
      </c>
      <c r="M20" s="91">
        <v>27.02790988134698</v>
      </c>
      <c r="N20" s="89">
        <v>40381.115</v>
      </c>
      <c r="O20" s="89">
        <v>1435.416</v>
      </c>
    </row>
    <row r="21" spans="1:15" ht="12.75">
      <c r="A21" s="23" t="s">
        <v>22</v>
      </c>
      <c r="B21" s="129">
        <v>5326</v>
      </c>
      <c r="C21" s="91">
        <v>6.112003672251549</v>
      </c>
      <c r="D21" s="129">
        <v>2418.029</v>
      </c>
      <c r="E21" s="129">
        <v>454.005</v>
      </c>
      <c r="F21" s="89"/>
      <c r="G21" s="129">
        <v>0</v>
      </c>
      <c r="H21" s="173">
        <v>0</v>
      </c>
      <c r="I21" s="129">
        <v>0</v>
      </c>
      <c r="J21" s="129">
        <v>0</v>
      </c>
      <c r="K21" s="89"/>
      <c r="L21" s="89">
        <v>25223</v>
      </c>
      <c r="M21" s="91">
        <v>28.945375258205186</v>
      </c>
      <c r="N21" s="89">
        <v>40609.605</v>
      </c>
      <c r="O21" s="89">
        <v>1610.023</v>
      </c>
    </row>
    <row r="22" spans="1:15" ht="12.75">
      <c r="A22" s="23" t="s">
        <v>23</v>
      </c>
      <c r="B22" s="129">
        <v>5107</v>
      </c>
      <c r="C22" s="91">
        <v>7.149256656494106</v>
      </c>
      <c r="D22" s="129">
        <v>2436.818</v>
      </c>
      <c r="E22" s="129">
        <v>477.153</v>
      </c>
      <c r="F22" s="89"/>
      <c r="G22" s="129">
        <v>0</v>
      </c>
      <c r="H22" s="173">
        <v>0</v>
      </c>
      <c r="I22" s="129">
        <v>0</v>
      </c>
      <c r="J22" s="129">
        <v>0</v>
      </c>
      <c r="K22" s="89"/>
      <c r="L22" s="89">
        <v>21713</v>
      </c>
      <c r="M22" s="91">
        <v>30.39588991236666</v>
      </c>
      <c r="N22" s="89">
        <v>36419.335</v>
      </c>
      <c r="O22" s="89">
        <v>1677.306</v>
      </c>
    </row>
    <row r="23" spans="1:15" ht="12.75">
      <c r="A23" s="23" t="s">
        <v>24</v>
      </c>
      <c r="B23" s="129">
        <v>4427</v>
      </c>
      <c r="C23" s="91">
        <v>7.653608104837316</v>
      </c>
      <c r="D23" s="129">
        <v>2135.491</v>
      </c>
      <c r="E23" s="129">
        <v>482.379</v>
      </c>
      <c r="F23" s="89"/>
      <c r="G23" s="129">
        <v>0</v>
      </c>
      <c r="H23" s="173">
        <v>0</v>
      </c>
      <c r="I23" s="129">
        <v>0</v>
      </c>
      <c r="J23" s="129">
        <v>0</v>
      </c>
      <c r="K23" s="89"/>
      <c r="L23" s="89">
        <v>18264</v>
      </c>
      <c r="M23" s="91">
        <v>31.57567165727326</v>
      </c>
      <c r="N23" s="89">
        <v>30846.318</v>
      </c>
      <c r="O23" s="89">
        <v>1688.914</v>
      </c>
    </row>
    <row r="24" spans="1:15" ht="12.75">
      <c r="A24" s="23" t="s">
        <v>25</v>
      </c>
      <c r="B24" s="129">
        <v>3762</v>
      </c>
      <c r="C24" s="91">
        <v>8.252352644394236</v>
      </c>
      <c r="D24" s="129">
        <v>1819.913</v>
      </c>
      <c r="E24" s="129">
        <v>483.762</v>
      </c>
      <c r="F24" s="89"/>
      <c r="G24" s="129">
        <v>0</v>
      </c>
      <c r="H24" s="173">
        <v>0</v>
      </c>
      <c r="I24" s="129">
        <v>0</v>
      </c>
      <c r="J24" s="129">
        <v>0</v>
      </c>
      <c r="K24" s="89"/>
      <c r="L24" s="89">
        <v>14628</v>
      </c>
      <c r="M24" s="91">
        <v>32.088095290324</v>
      </c>
      <c r="N24" s="89">
        <v>25182.869</v>
      </c>
      <c r="O24" s="89">
        <v>1721.552</v>
      </c>
    </row>
    <row r="25" spans="1:15" ht="12.75">
      <c r="A25" s="23" t="s">
        <v>26</v>
      </c>
      <c r="B25" s="129">
        <v>14046</v>
      </c>
      <c r="C25" s="91">
        <v>8.982943535235318</v>
      </c>
      <c r="D25" s="129">
        <v>6688.968</v>
      </c>
      <c r="E25" s="129">
        <v>476.219</v>
      </c>
      <c r="F25" s="89"/>
      <c r="G25" s="129">
        <v>0</v>
      </c>
      <c r="H25" s="173">
        <v>0</v>
      </c>
      <c r="I25" s="129">
        <v>0</v>
      </c>
      <c r="J25" s="129">
        <v>0</v>
      </c>
      <c r="K25" s="89"/>
      <c r="L25" s="139">
        <v>33583</v>
      </c>
      <c r="M25" s="263">
        <v>19.552396089870108</v>
      </c>
      <c r="N25" s="139">
        <v>45878.282</v>
      </c>
      <c r="O25" s="139">
        <v>1366.116249292797</v>
      </c>
    </row>
    <row r="26" spans="1:15" ht="12.75">
      <c r="A26" s="23" t="s">
        <v>27</v>
      </c>
      <c r="B26" s="129">
        <v>1119</v>
      </c>
      <c r="C26" s="91">
        <v>7.268121590023383</v>
      </c>
      <c r="D26" s="129">
        <v>523.785</v>
      </c>
      <c r="E26" s="129">
        <v>468.083</v>
      </c>
      <c r="F26" s="89"/>
      <c r="G26" s="129">
        <v>0</v>
      </c>
      <c r="H26" s="173">
        <v>0</v>
      </c>
      <c r="I26" s="129">
        <v>0</v>
      </c>
      <c r="J26" s="129">
        <v>0</v>
      </c>
      <c r="K26" s="89"/>
      <c r="L26" s="262" t="s">
        <v>353</v>
      </c>
      <c r="M26" s="262" t="s">
        <v>353</v>
      </c>
      <c r="N26" s="262" t="s">
        <v>353</v>
      </c>
      <c r="O26" s="262" t="s">
        <v>353</v>
      </c>
    </row>
    <row r="27" spans="1:15" ht="12.75">
      <c r="A27" s="24" t="s">
        <v>28</v>
      </c>
      <c r="B27" s="129">
        <v>247</v>
      </c>
      <c r="C27" s="91">
        <v>4.687796545834124</v>
      </c>
      <c r="D27" s="129">
        <v>138.189</v>
      </c>
      <c r="E27" s="129">
        <v>559.47</v>
      </c>
      <c r="F27" s="90"/>
      <c r="G27" s="129">
        <v>0</v>
      </c>
      <c r="H27" s="173">
        <v>0</v>
      </c>
      <c r="I27" s="129">
        <v>0</v>
      </c>
      <c r="J27" s="129">
        <v>0</v>
      </c>
      <c r="K27" s="90"/>
      <c r="L27" s="89">
        <v>0</v>
      </c>
      <c r="M27" s="91">
        <v>0</v>
      </c>
      <c r="N27" s="89">
        <v>0</v>
      </c>
      <c r="O27" s="89">
        <v>0</v>
      </c>
    </row>
    <row r="28" spans="1:15" ht="12.75">
      <c r="A28" s="31"/>
      <c r="B28" s="93"/>
      <c r="C28" s="96"/>
      <c r="D28" s="93"/>
      <c r="E28" s="93"/>
      <c r="F28" s="93"/>
      <c r="G28" s="93"/>
      <c r="H28" s="96"/>
      <c r="I28" s="93"/>
      <c r="J28" s="93"/>
      <c r="K28" s="93"/>
      <c r="L28" s="93"/>
      <c r="M28" s="96"/>
      <c r="N28" s="93"/>
      <c r="O28" s="95"/>
    </row>
    <row r="29" spans="1:15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  <c r="K29" s="101"/>
      <c r="L29" s="101"/>
      <c r="M29" s="106"/>
      <c r="N29" s="101"/>
      <c r="O29" s="102"/>
    </row>
    <row r="30" spans="1:15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  <c r="K30" s="101"/>
      <c r="L30" s="101"/>
      <c r="M30" s="106"/>
      <c r="N30" s="101"/>
      <c r="O30" s="102"/>
    </row>
    <row r="31" spans="1:15" ht="12.75">
      <c r="A31" s="57"/>
      <c r="B31" s="94"/>
      <c r="C31" s="97"/>
      <c r="D31" s="94"/>
      <c r="E31" s="94"/>
      <c r="F31" s="94"/>
      <c r="G31" s="94"/>
      <c r="H31" s="97"/>
      <c r="I31" s="94"/>
      <c r="J31" s="94"/>
      <c r="K31" s="94"/>
      <c r="L31" s="94"/>
      <c r="M31" s="97"/>
      <c r="N31" s="94"/>
      <c r="O31" s="103"/>
    </row>
    <row r="32" spans="1:15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05"/>
      <c r="L32" s="105"/>
      <c r="M32" s="108"/>
      <c r="N32" s="105"/>
      <c r="O32" s="105"/>
    </row>
    <row r="33" spans="1:15" ht="12.75">
      <c r="A33" s="21" t="s">
        <v>29</v>
      </c>
      <c r="B33" s="89">
        <v>7</v>
      </c>
      <c r="C33" s="91">
        <v>0.002227369921596579</v>
      </c>
      <c r="D33" s="89">
        <v>1.137</v>
      </c>
      <c r="E33" s="89">
        <v>162.429</v>
      </c>
      <c r="F33" s="89"/>
      <c r="G33" s="89">
        <v>0</v>
      </c>
      <c r="H33" s="91">
        <v>0</v>
      </c>
      <c r="I33" s="89">
        <v>0</v>
      </c>
      <c r="J33" s="89">
        <v>0</v>
      </c>
      <c r="K33" s="89"/>
      <c r="L33" s="89">
        <v>24</v>
      </c>
      <c r="M33" s="91">
        <v>0.0076366968740454125</v>
      </c>
      <c r="N33" s="89">
        <v>15.607</v>
      </c>
      <c r="O33" s="89">
        <v>650.292</v>
      </c>
    </row>
    <row r="34" spans="1:15" ht="12.75">
      <c r="A34" s="21" t="s">
        <v>30</v>
      </c>
      <c r="B34" s="89">
        <v>4625</v>
      </c>
      <c r="C34" s="91">
        <v>1.4718003061344636</v>
      </c>
      <c r="D34" s="89">
        <v>1399.577</v>
      </c>
      <c r="E34" s="89">
        <v>302.611</v>
      </c>
      <c r="F34" s="89"/>
      <c r="G34" s="89">
        <v>0</v>
      </c>
      <c r="H34" s="91">
        <v>0</v>
      </c>
      <c r="I34" s="89">
        <v>0</v>
      </c>
      <c r="J34" s="89">
        <v>0</v>
      </c>
      <c r="K34" s="89"/>
      <c r="L34" s="89">
        <v>18014</v>
      </c>
      <c r="M34" s="91">
        <v>5.7325428572337795</v>
      </c>
      <c r="N34" s="89">
        <v>5923.35</v>
      </c>
      <c r="O34" s="89">
        <v>328.819</v>
      </c>
    </row>
    <row r="35" spans="1:15" ht="12.75" customHeight="1">
      <c r="A35" s="21" t="s">
        <v>31</v>
      </c>
      <c r="B35" s="89">
        <v>12118</v>
      </c>
      <c r="C35" s="91">
        <v>3.855883260731911</v>
      </c>
      <c r="D35" s="89">
        <v>5956.032</v>
      </c>
      <c r="E35" s="89">
        <v>491.503</v>
      </c>
      <c r="F35" s="89"/>
      <c r="G35" s="89">
        <v>0</v>
      </c>
      <c r="H35" s="91">
        <v>0</v>
      </c>
      <c r="I35" s="89">
        <v>0</v>
      </c>
      <c r="J35" s="89">
        <v>0</v>
      </c>
      <c r="K35" s="89"/>
      <c r="L35" s="89">
        <v>62033</v>
      </c>
      <c r="M35" s="91">
        <v>19.738571242200255</v>
      </c>
      <c r="N35" s="89">
        <v>48828.088</v>
      </c>
      <c r="O35" s="89">
        <v>787.131</v>
      </c>
    </row>
    <row r="36" spans="1:15" ht="12.75" customHeight="1">
      <c r="A36" s="21" t="s">
        <v>32</v>
      </c>
      <c r="B36" s="89">
        <v>17403</v>
      </c>
      <c r="C36" s="91">
        <v>5.537753650627981</v>
      </c>
      <c r="D36" s="89">
        <v>7746.973</v>
      </c>
      <c r="E36" s="89">
        <v>445.152</v>
      </c>
      <c r="F36" s="89"/>
      <c r="G36" s="89">
        <v>0</v>
      </c>
      <c r="H36" s="91">
        <v>0</v>
      </c>
      <c r="I36" s="89">
        <v>0</v>
      </c>
      <c r="J36" s="89">
        <v>0</v>
      </c>
      <c r="K36" s="89"/>
      <c r="L36" s="89">
        <v>85907</v>
      </c>
      <c r="M36" s="91">
        <v>27.33619507352169</v>
      </c>
      <c r="N36" s="89">
        <v>125530.391</v>
      </c>
      <c r="O36" s="89">
        <v>1461.236</v>
      </c>
    </row>
    <row r="37" spans="1:15" ht="12.75" customHeight="1">
      <c r="A37" s="21" t="s">
        <v>33</v>
      </c>
      <c r="B37" s="89">
        <v>19445</v>
      </c>
      <c r="C37" s="91">
        <v>8.250208960036657</v>
      </c>
      <c r="D37" s="89">
        <v>9386.747</v>
      </c>
      <c r="E37" s="89">
        <v>482.733</v>
      </c>
      <c r="F37" s="89"/>
      <c r="G37" s="89">
        <v>0</v>
      </c>
      <c r="H37" s="91">
        <v>0</v>
      </c>
      <c r="I37" s="89">
        <v>0</v>
      </c>
      <c r="J37" s="89">
        <v>0</v>
      </c>
      <c r="K37" s="89"/>
      <c r="L37" s="89">
        <v>73536</v>
      </c>
      <c r="M37" s="91">
        <v>31.200173108010066</v>
      </c>
      <c r="N37" s="89">
        <v>117145.943</v>
      </c>
      <c r="O37" s="89">
        <v>1593.042</v>
      </c>
    </row>
    <row r="38" spans="1:15" ht="12.75" customHeight="1">
      <c r="A38" s="21" t="s">
        <v>34</v>
      </c>
      <c r="B38" s="89">
        <v>5641</v>
      </c>
      <c r="C38" s="91">
        <v>8.975195303177356</v>
      </c>
      <c r="D38" s="89">
        <v>2612.591</v>
      </c>
      <c r="E38" s="89">
        <v>463.143</v>
      </c>
      <c r="F38" s="89"/>
      <c r="G38" s="89">
        <v>0</v>
      </c>
      <c r="H38" s="91">
        <v>0</v>
      </c>
      <c r="I38" s="89">
        <v>0</v>
      </c>
      <c r="J38" s="89">
        <v>0</v>
      </c>
      <c r="K38" s="89"/>
      <c r="L38" s="89">
        <v>3216</v>
      </c>
      <c r="M38" s="91">
        <v>5.1168636934973195</v>
      </c>
      <c r="N38" s="89">
        <v>2128.124</v>
      </c>
      <c r="O38" s="89">
        <v>661.73</v>
      </c>
    </row>
    <row r="39" spans="1:15" ht="12.75" customHeight="1">
      <c r="A39" s="59" t="s">
        <v>35</v>
      </c>
      <c r="B39" s="89">
        <v>993</v>
      </c>
      <c r="C39" s="92">
        <v>6.319607967924648</v>
      </c>
      <c r="D39" s="89">
        <v>488.51</v>
      </c>
      <c r="E39" s="89">
        <v>491.954</v>
      </c>
      <c r="F39" s="90"/>
      <c r="G39" s="89">
        <v>0</v>
      </c>
      <c r="H39" s="92">
        <v>0</v>
      </c>
      <c r="I39" s="89">
        <v>0</v>
      </c>
      <c r="J39" s="89">
        <v>0</v>
      </c>
      <c r="K39" s="90"/>
      <c r="L39" s="89">
        <v>0</v>
      </c>
      <c r="M39" s="92">
        <v>0</v>
      </c>
      <c r="N39" s="89">
        <v>0</v>
      </c>
      <c r="O39" s="89">
        <v>0</v>
      </c>
    </row>
    <row r="40" spans="1:15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3"/>
      <c r="K40" s="93"/>
      <c r="L40" s="93"/>
      <c r="M40" s="96"/>
      <c r="N40" s="93"/>
      <c r="O40" s="95"/>
    </row>
    <row r="41" spans="1:15" ht="12.75">
      <c r="A41" s="34"/>
      <c r="B41" s="101"/>
      <c r="C41" s="106"/>
      <c r="D41" s="101"/>
      <c r="E41" s="101"/>
      <c r="F41" s="101"/>
      <c r="G41" s="101"/>
      <c r="H41" s="106"/>
      <c r="I41" s="101"/>
      <c r="J41" s="101"/>
      <c r="K41" s="101"/>
      <c r="L41" s="101"/>
      <c r="M41" s="106"/>
      <c r="N41" s="101"/>
      <c r="O41" s="102"/>
    </row>
    <row r="42" spans="1:15" s="60" customFormat="1" ht="18.75" customHeight="1">
      <c r="A42" s="35" t="s">
        <v>36</v>
      </c>
      <c r="B42" s="114">
        <v>60232</v>
      </c>
      <c r="C42" s="109">
        <v>3.833254205747845</v>
      </c>
      <c r="D42" s="114">
        <v>27591.567</v>
      </c>
      <c r="E42" s="114">
        <v>458.088</v>
      </c>
      <c r="F42" s="114"/>
      <c r="G42" s="114">
        <v>0</v>
      </c>
      <c r="H42" s="109">
        <v>0</v>
      </c>
      <c r="I42" s="114">
        <v>0</v>
      </c>
      <c r="J42" s="114">
        <v>0</v>
      </c>
      <c r="K42" s="114"/>
      <c r="L42" s="114">
        <v>242730</v>
      </c>
      <c r="M42" s="109">
        <v>15.447698787375055</v>
      </c>
      <c r="N42" s="114">
        <v>299571.503</v>
      </c>
      <c r="O42" s="114">
        <v>1234.176</v>
      </c>
    </row>
    <row r="43" spans="1:9" s="60" customFormat="1" ht="7.5" customHeight="1">
      <c r="A43" s="116"/>
      <c r="B43" s="117"/>
      <c r="C43" s="117"/>
      <c r="D43" s="117"/>
      <c r="E43" s="117"/>
      <c r="F43" s="117"/>
      <c r="G43" s="117"/>
      <c r="H43" s="117"/>
      <c r="I43" s="117"/>
    </row>
    <row r="44" ht="12.75">
      <c r="A44" t="s">
        <v>292</v>
      </c>
    </row>
    <row r="45" ht="12.75">
      <c r="A45"/>
    </row>
    <row r="46" s="62" customFormat="1" ht="12.75">
      <c r="A46" s="80" t="s">
        <v>37</v>
      </c>
    </row>
    <row r="47" spans="1:15" s="62" customFormat="1" ht="12.75">
      <c r="A47" s="80" t="s">
        <v>351</v>
      </c>
      <c r="O47" s="62">
        <v>87</v>
      </c>
    </row>
  </sheetData>
  <sheetProtection/>
  <mergeCells count="4">
    <mergeCell ref="A6:A7"/>
    <mergeCell ref="B6:E6"/>
    <mergeCell ref="G6:J6"/>
    <mergeCell ref="L6:O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4111111111">
    <pageSetUpPr fitToPage="1"/>
  </sheetPr>
  <dimension ref="A1:O47"/>
  <sheetViews>
    <sheetView zoomScale="75" zoomScaleNormal="75" zoomScalePageLayoutView="0" workbookViewId="0" topLeftCell="A1">
      <selection activeCell="A49" sqref="A49"/>
    </sheetView>
  </sheetViews>
  <sheetFormatPr defaultColWidth="7.8515625" defaultRowHeight="12.75"/>
  <cols>
    <col min="1" max="1" width="14.57421875" style="29" customWidth="1"/>
    <col min="2" max="5" width="11.00390625" style="29" customWidth="1"/>
    <col min="6" max="6" width="2.7109375" style="29" customWidth="1"/>
    <col min="7" max="10" width="11.00390625" style="10" customWidth="1"/>
    <col min="11" max="11" width="2.7109375" style="29" customWidth="1"/>
    <col min="12" max="15" width="11.00390625" style="29" customWidth="1"/>
    <col min="16" max="16384" width="7.8515625" style="29" customWidth="1"/>
  </cols>
  <sheetData>
    <row r="1" spans="1:15" ht="30" customHeight="1">
      <c r="A1" s="1" t="s">
        <v>190</v>
      </c>
      <c r="B1" s="44"/>
      <c r="C1" s="43" t="s">
        <v>273</v>
      </c>
      <c r="D1" s="3"/>
      <c r="E1" s="3"/>
      <c r="F1" s="3"/>
      <c r="G1" s="3"/>
      <c r="H1" s="3"/>
      <c r="I1" s="3"/>
      <c r="J1" s="3"/>
      <c r="K1" s="44"/>
      <c r="L1" s="44"/>
      <c r="M1" s="44"/>
      <c r="N1" s="44"/>
      <c r="O1" s="87" t="s">
        <v>352</v>
      </c>
    </row>
    <row r="2" spans="1:15" ht="21" customHeight="1" thickBot="1">
      <c r="A2" s="4"/>
      <c r="B2" s="46"/>
      <c r="C2" s="46" t="s">
        <v>315</v>
      </c>
      <c r="D2" s="6"/>
      <c r="E2" s="6"/>
      <c r="F2" s="6"/>
      <c r="G2" s="6"/>
      <c r="H2" s="6"/>
      <c r="I2" s="6"/>
      <c r="J2" s="6"/>
      <c r="K2" s="47"/>
      <c r="L2" s="47"/>
      <c r="M2" s="47"/>
      <c r="N2" s="47"/>
      <c r="O2" s="48"/>
    </row>
    <row r="3" spans="1:15" ht="12.75" customHeight="1" thickTop="1">
      <c r="A3" s="8"/>
      <c r="B3" s="9"/>
      <c r="C3" s="10"/>
      <c r="D3" s="10"/>
      <c r="E3" s="10"/>
      <c r="F3" s="10"/>
      <c r="O3" s="49"/>
    </row>
    <row r="4" spans="1:15" ht="18.75" customHeight="1">
      <c r="A4" s="86" t="s">
        <v>0</v>
      </c>
      <c r="B4" s="70"/>
      <c r="C4" s="70"/>
      <c r="D4" s="70"/>
      <c r="E4" s="70"/>
      <c r="F4" s="70"/>
      <c r="G4" s="12"/>
      <c r="O4" s="49"/>
    </row>
    <row r="5" spans="1:15" ht="12.75" customHeight="1">
      <c r="A5" s="14"/>
      <c r="B5" s="10"/>
      <c r="C5" s="10"/>
      <c r="D5" s="10"/>
      <c r="E5" s="10"/>
      <c r="F5" s="10"/>
      <c r="O5" s="49"/>
    </row>
    <row r="6" spans="1:15" s="52" customFormat="1" ht="21" customHeight="1">
      <c r="A6" s="223" t="s">
        <v>133</v>
      </c>
      <c r="B6" s="224" t="s">
        <v>191</v>
      </c>
      <c r="C6" s="225"/>
      <c r="D6" s="225"/>
      <c r="E6" s="226"/>
      <c r="F6" s="50"/>
      <c r="G6" s="224" t="s">
        <v>192</v>
      </c>
      <c r="H6" s="225"/>
      <c r="I6" s="225"/>
      <c r="J6" s="226"/>
      <c r="K6" s="63"/>
      <c r="L6" s="224" t="s">
        <v>266</v>
      </c>
      <c r="M6" s="225"/>
      <c r="N6" s="225"/>
      <c r="O6" s="226"/>
    </row>
    <row r="7" spans="1:15" s="52" customFormat="1" ht="30.75" customHeight="1">
      <c r="A7" s="222"/>
      <c r="B7" s="63" t="s">
        <v>1</v>
      </c>
      <c r="C7" s="63" t="s">
        <v>125</v>
      </c>
      <c r="D7" s="63" t="s">
        <v>53</v>
      </c>
      <c r="E7" s="63" t="s">
        <v>199</v>
      </c>
      <c r="F7" s="53"/>
      <c r="G7" s="39" t="s">
        <v>1</v>
      </c>
      <c r="H7" s="63" t="s">
        <v>125</v>
      </c>
      <c r="I7" s="39" t="s">
        <v>53</v>
      </c>
      <c r="J7" s="63" t="s">
        <v>199</v>
      </c>
      <c r="K7" s="54"/>
      <c r="L7" s="63" t="s">
        <v>1</v>
      </c>
      <c r="M7" s="63" t="s">
        <v>125</v>
      </c>
      <c r="N7" s="63" t="s">
        <v>53</v>
      </c>
      <c r="O7" s="63" t="s">
        <v>199</v>
      </c>
    </row>
    <row r="8" spans="1:15" ht="12.75">
      <c r="A8" s="38"/>
      <c r="B8" s="38"/>
      <c r="C8" s="38"/>
      <c r="D8" s="38"/>
      <c r="E8" s="38"/>
      <c r="F8" s="20"/>
      <c r="G8" s="38"/>
      <c r="H8" s="38"/>
      <c r="I8" s="38"/>
      <c r="J8" s="38"/>
      <c r="K8" s="20"/>
      <c r="L8" s="38"/>
      <c r="M8" s="38"/>
      <c r="N8" s="38"/>
      <c r="O8" s="38"/>
    </row>
    <row r="9" spans="1:15" ht="12.75">
      <c r="A9" s="21" t="s">
        <v>10</v>
      </c>
      <c r="B9" s="89">
        <v>2</v>
      </c>
      <c r="C9" s="91">
        <v>0.007130887438941777</v>
      </c>
      <c r="D9" s="89">
        <v>1.678</v>
      </c>
      <c r="E9" s="89">
        <v>839</v>
      </c>
      <c r="F9" s="89"/>
      <c r="G9" s="262" t="s">
        <v>353</v>
      </c>
      <c r="H9" s="262" t="s">
        <v>353</v>
      </c>
      <c r="I9" s="262" t="s">
        <v>353</v>
      </c>
      <c r="J9" s="262" t="s">
        <v>353</v>
      </c>
      <c r="K9" s="89"/>
      <c r="L9" s="262" t="s">
        <v>353</v>
      </c>
      <c r="M9" s="262" t="s">
        <v>353</v>
      </c>
      <c r="N9" s="262" t="s">
        <v>353</v>
      </c>
      <c r="O9" s="262" t="s">
        <v>353</v>
      </c>
    </row>
    <row r="10" spans="1:15" ht="12.75">
      <c r="A10" s="23" t="s">
        <v>11</v>
      </c>
      <c r="B10" s="89">
        <v>2</v>
      </c>
      <c r="C10" s="91">
        <v>0.0017507769072525933</v>
      </c>
      <c r="D10" s="89">
        <v>0.557</v>
      </c>
      <c r="E10" s="89">
        <v>278.5</v>
      </c>
      <c r="F10" s="89"/>
      <c r="G10" s="139">
        <v>429</v>
      </c>
      <c r="H10" s="263">
        <v>0.3015138949410326</v>
      </c>
      <c r="I10" s="139">
        <v>12.295</v>
      </c>
      <c r="J10" s="139">
        <v>28.65967365967366</v>
      </c>
      <c r="K10" s="89"/>
      <c r="L10" s="139">
        <v>3</v>
      </c>
      <c r="M10" s="263">
        <v>0.002108488775811417</v>
      </c>
      <c r="N10" s="139">
        <v>2.131</v>
      </c>
      <c r="O10" s="139">
        <v>710.3333333333334</v>
      </c>
    </row>
    <row r="11" spans="1:15" ht="12.75">
      <c r="A11" s="23" t="s">
        <v>12</v>
      </c>
      <c r="B11" s="89">
        <v>850</v>
      </c>
      <c r="C11" s="91">
        <v>0.646009560941502</v>
      </c>
      <c r="D11" s="89">
        <v>29.519</v>
      </c>
      <c r="E11" s="89">
        <v>34.728</v>
      </c>
      <c r="F11" s="89"/>
      <c r="G11" s="139">
        <v>465</v>
      </c>
      <c r="H11" s="91">
        <v>0.3534052303974099</v>
      </c>
      <c r="I11" s="89">
        <v>20.361</v>
      </c>
      <c r="J11" s="89">
        <v>43.787</v>
      </c>
      <c r="K11" s="89"/>
      <c r="L11" s="139">
        <v>204</v>
      </c>
      <c r="M11" s="91">
        <v>0.15504229462596048</v>
      </c>
      <c r="N11" s="89">
        <v>5.952</v>
      </c>
      <c r="O11" s="89">
        <v>29.176</v>
      </c>
    </row>
    <row r="12" spans="1:15" ht="12.75">
      <c r="A12" s="23" t="s">
        <v>13</v>
      </c>
      <c r="B12" s="89">
        <v>8201</v>
      </c>
      <c r="C12" s="91">
        <v>6.267721349688562</v>
      </c>
      <c r="D12" s="89">
        <v>2275.03</v>
      </c>
      <c r="E12" s="89">
        <v>277.409</v>
      </c>
      <c r="F12" s="89"/>
      <c r="G12" s="139">
        <v>1209</v>
      </c>
      <c r="H12" s="91">
        <v>0.9239940387481372</v>
      </c>
      <c r="I12" s="89">
        <v>43.515</v>
      </c>
      <c r="J12" s="89">
        <v>35.993</v>
      </c>
      <c r="K12" s="89"/>
      <c r="L12" s="139">
        <v>3071</v>
      </c>
      <c r="M12" s="91">
        <v>2.3470518552485764</v>
      </c>
      <c r="N12" s="89">
        <v>580.89</v>
      </c>
      <c r="O12" s="89">
        <v>189.153</v>
      </c>
    </row>
    <row r="13" spans="1:15" ht="12.75">
      <c r="A13" s="23" t="s">
        <v>14</v>
      </c>
      <c r="B13" s="89">
        <v>8135</v>
      </c>
      <c r="C13" s="91">
        <v>6.5507633833666175</v>
      </c>
      <c r="D13" s="89">
        <v>4665.541</v>
      </c>
      <c r="E13" s="89">
        <v>573.515</v>
      </c>
      <c r="F13" s="89"/>
      <c r="G13" s="139">
        <v>1556</v>
      </c>
      <c r="H13" s="91">
        <v>1.2529794498486118</v>
      </c>
      <c r="I13" s="89">
        <v>63.458</v>
      </c>
      <c r="J13" s="89">
        <v>40.783</v>
      </c>
      <c r="K13" s="89"/>
      <c r="L13" s="139">
        <v>6962</v>
      </c>
      <c r="M13" s="91">
        <v>5.606197255685112</v>
      </c>
      <c r="N13" s="89">
        <v>1134.095</v>
      </c>
      <c r="O13" s="89">
        <v>162.898</v>
      </c>
    </row>
    <row r="14" spans="1:15" ht="12.75">
      <c r="A14" s="23" t="s">
        <v>15</v>
      </c>
      <c r="B14" s="89">
        <v>7653</v>
      </c>
      <c r="C14" s="91">
        <v>6.76705690941888</v>
      </c>
      <c r="D14" s="89">
        <v>5530.993</v>
      </c>
      <c r="E14" s="89">
        <v>722.722</v>
      </c>
      <c r="F14" s="89"/>
      <c r="G14" s="139">
        <v>1908</v>
      </c>
      <c r="H14" s="91">
        <v>1.6871219891769533</v>
      </c>
      <c r="I14" s="89">
        <v>86.202</v>
      </c>
      <c r="J14" s="89">
        <v>45.179</v>
      </c>
      <c r="K14" s="89"/>
      <c r="L14" s="139">
        <v>13030</v>
      </c>
      <c r="M14" s="91">
        <v>11.52159303929544</v>
      </c>
      <c r="N14" s="89">
        <v>1978.561</v>
      </c>
      <c r="O14" s="89">
        <v>151.847</v>
      </c>
    </row>
    <row r="15" spans="1:15" ht="12.75">
      <c r="A15" s="23" t="s">
        <v>16</v>
      </c>
      <c r="B15" s="89">
        <v>6705</v>
      </c>
      <c r="C15" s="91">
        <v>6.833887110911796</v>
      </c>
      <c r="D15" s="89">
        <v>4782.855</v>
      </c>
      <c r="E15" s="89">
        <v>713.327</v>
      </c>
      <c r="F15" s="89"/>
      <c r="G15" s="139">
        <v>2484</v>
      </c>
      <c r="H15" s="91">
        <v>2.531748782029068</v>
      </c>
      <c r="I15" s="89">
        <v>134.758</v>
      </c>
      <c r="J15" s="89">
        <v>54.25</v>
      </c>
      <c r="K15" s="89"/>
      <c r="L15" s="139">
        <v>12175</v>
      </c>
      <c r="M15" s="91">
        <v>12.4090343885684</v>
      </c>
      <c r="N15" s="89">
        <v>2224.185</v>
      </c>
      <c r="O15" s="89">
        <v>182.685</v>
      </c>
    </row>
    <row r="16" spans="1:15" ht="12.75">
      <c r="A16" s="23" t="s">
        <v>17</v>
      </c>
      <c r="B16" s="89">
        <v>6224</v>
      </c>
      <c r="C16" s="91">
        <v>7.228216056766581</v>
      </c>
      <c r="D16" s="89">
        <v>4721.737</v>
      </c>
      <c r="E16" s="89">
        <v>758.634</v>
      </c>
      <c r="F16" s="89"/>
      <c r="G16" s="139">
        <v>2663</v>
      </c>
      <c r="H16" s="91">
        <v>3.092663778786858</v>
      </c>
      <c r="I16" s="89">
        <v>134.766</v>
      </c>
      <c r="J16" s="89">
        <v>50.607</v>
      </c>
      <c r="K16" s="89"/>
      <c r="L16" s="139">
        <v>7929</v>
      </c>
      <c r="M16" s="91">
        <v>9.208310590312054</v>
      </c>
      <c r="N16" s="89">
        <v>2220.191</v>
      </c>
      <c r="O16" s="89">
        <v>280.009</v>
      </c>
    </row>
    <row r="17" spans="1:15" ht="12.75">
      <c r="A17" s="23" t="s">
        <v>18</v>
      </c>
      <c r="B17" s="89">
        <v>6029</v>
      </c>
      <c r="C17" s="91">
        <v>8.002707832804598</v>
      </c>
      <c r="D17" s="89">
        <v>4913.041</v>
      </c>
      <c r="E17" s="89">
        <v>814.901</v>
      </c>
      <c r="F17" s="89"/>
      <c r="G17" s="139">
        <v>2739</v>
      </c>
      <c r="H17" s="91">
        <v>3.635663750879382</v>
      </c>
      <c r="I17" s="89">
        <v>178.635</v>
      </c>
      <c r="J17" s="89">
        <v>65.219</v>
      </c>
      <c r="K17" s="89"/>
      <c r="L17" s="139">
        <v>8678</v>
      </c>
      <c r="M17" s="91">
        <v>11.518908371716421</v>
      </c>
      <c r="N17" s="89">
        <v>1342.675</v>
      </c>
      <c r="O17" s="89">
        <v>154.722</v>
      </c>
    </row>
    <row r="18" spans="1:15" ht="12.75">
      <c r="A18" s="23" t="s">
        <v>19</v>
      </c>
      <c r="B18" s="89">
        <v>5743</v>
      </c>
      <c r="C18" s="91">
        <v>8.554405302748194</v>
      </c>
      <c r="D18" s="89">
        <v>5063.84</v>
      </c>
      <c r="E18" s="89">
        <v>881.741</v>
      </c>
      <c r="F18" s="89"/>
      <c r="G18" s="139">
        <v>2806</v>
      </c>
      <c r="H18" s="91">
        <v>4.1796380427496835</v>
      </c>
      <c r="I18" s="89">
        <v>181.582</v>
      </c>
      <c r="J18" s="89">
        <v>64.712</v>
      </c>
      <c r="K18" s="89"/>
      <c r="L18" s="139">
        <v>7967</v>
      </c>
      <c r="M18" s="91">
        <v>11.867133387949654</v>
      </c>
      <c r="N18" s="89">
        <v>1223.17</v>
      </c>
      <c r="O18" s="89">
        <v>153.53</v>
      </c>
    </row>
    <row r="19" spans="1:15" ht="12.75">
      <c r="A19" s="23" t="s">
        <v>20</v>
      </c>
      <c r="B19" s="89">
        <v>5151</v>
      </c>
      <c r="C19" s="91">
        <v>8.655251793725741</v>
      </c>
      <c r="D19" s="89">
        <v>4910.242</v>
      </c>
      <c r="E19" s="89">
        <v>953.26</v>
      </c>
      <c r="F19" s="89"/>
      <c r="G19" s="139">
        <v>2943</v>
      </c>
      <c r="H19" s="91">
        <v>4.945138037067531</v>
      </c>
      <c r="I19" s="89">
        <v>207.664</v>
      </c>
      <c r="J19" s="89">
        <v>70.562</v>
      </c>
      <c r="K19" s="89"/>
      <c r="L19" s="139">
        <v>8358</v>
      </c>
      <c r="M19" s="91">
        <v>14.043990388654578</v>
      </c>
      <c r="N19" s="89">
        <v>1386.525</v>
      </c>
      <c r="O19" s="89">
        <v>165.892</v>
      </c>
    </row>
    <row r="20" spans="1:15" ht="12.75">
      <c r="A20" s="23" t="s">
        <v>21</v>
      </c>
      <c r="B20" s="89">
        <v>9436</v>
      </c>
      <c r="C20" s="91">
        <v>9.065667483306912</v>
      </c>
      <c r="D20" s="89">
        <v>9765.293</v>
      </c>
      <c r="E20" s="89">
        <v>1034.898</v>
      </c>
      <c r="F20" s="89"/>
      <c r="G20" s="139">
        <v>6215</v>
      </c>
      <c r="H20" s="91">
        <v>5.971081327760965</v>
      </c>
      <c r="I20" s="89">
        <v>479.584</v>
      </c>
      <c r="J20" s="89">
        <v>77.166</v>
      </c>
      <c r="K20" s="89"/>
      <c r="L20" s="139">
        <v>10082</v>
      </c>
      <c r="M20" s="91">
        <v>9.686314070231061</v>
      </c>
      <c r="N20" s="89">
        <v>1746.734</v>
      </c>
      <c r="O20" s="89">
        <v>173.253</v>
      </c>
    </row>
    <row r="21" spans="1:15" ht="12.75">
      <c r="A21" s="23" t="s">
        <v>22</v>
      </c>
      <c r="B21" s="89">
        <v>8770</v>
      </c>
      <c r="C21" s="91">
        <v>10.064264402111544</v>
      </c>
      <c r="D21" s="89">
        <v>9503.486</v>
      </c>
      <c r="E21" s="89">
        <v>1083.636</v>
      </c>
      <c r="F21" s="89"/>
      <c r="G21" s="139">
        <v>5829</v>
      </c>
      <c r="H21" s="91">
        <v>6.689235712646316</v>
      </c>
      <c r="I21" s="89">
        <v>517.246</v>
      </c>
      <c r="J21" s="89">
        <v>88.737</v>
      </c>
      <c r="K21" s="89"/>
      <c r="L21" s="139">
        <v>0</v>
      </c>
      <c r="M21" s="91">
        <v>0</v>
      </c>
      <c r="N21" s="89">
        <v>0</v>
      </c>
      <c r="O21" s="89">
        <v>0</v>
      </c>
    </row>
    <row r="22" spans="1:15" ht="12.75">
      <c r="A22" s="23" t="s">
        <v>23</v>
      </c>
      <c r="B22" s="89">
        <v>8146</v>
      </c>
      <c r="C22" s="91">
        <v>11.403533331466809</v>
      </c>
      <c r="D22" s="89">
        <v>9214.733</v>
      </c>
      <c r="E22" s="89">
        <v>1131.197</v>
      </c>
      <c r="F22" s="89"/>
      <c r="G22" s="139">
        <v>5532</v>
      </c>
      <c r="H22" s="91">
        <v>7.744211439930565</v>
      </c>
      <c r="I22" s="89">
        <v>607.423</v>
      </c>
      <c r="J22" s="89">
        <v>109.802</v>
      </c>
      <c r="K22" s="89"/>
      <c r="L22" s="139">
        <v>0</v>
      </c>
      <c r="M22" s="91">
        <v>0</v>
      </c>
      <c r="N22" s="89">
        <v>0</v>
      </c>
      <c r="O22" s="89">
        <v>0</v>
      </c>
    </row>
    <row r="23" spans="1:15" ht="12.75">
      <c r="A23" s="23" t="s">
        <v>24</v>
      </c>
      <c r="B23" s="89">
        <v>7482</v>
      </c>
      <c r="C23" s="91">
        <v>12.935237370768645</v>
      </c>
      <c r="D23" s="89">
        <v>8374.63</v>
      </c>
      <c r="E23" s="89">
        <v>1119.304</v>
      </c>
      <c r="F23" s="89"/>
      <c r="G23" s="139">
        <v>5185</v>
      </c>
      <c r="H23" s="91">
        <v>8.964074547906366</v>
      </c>
      <c r="I23" s="89">
        <v>595.263</v>
      </c>
      <c r="J23" s="89">
        <v>114.805</v>
      </c>
      <c r="K23" s="89"/>
      <c r="L23" s="139">
        <v>0</v>
      </c>
      <c r="M23" s="91">
        <v>0</v>
      </c>
      <c r="N23" s="89">
        <v>0</v>
      </c>
      <c r="O23" s="89">
        <v>0</v>
      </c>
    </row>
    <row r="24" spans="1:15" ht="12.75">
      <c r="A24" s="23" t="s">
        <v>25</v>
      </c>
      <c r="B24" s="89">
        <v>5738</v>
      </c>
      <c r="C24" s="91">
        <v>12.58692171013666</v>
      </c>
      <c r="D24" s="89">
        <v>6925.523</v>
      </c>
      <c r="E24" s="89">
        <v>1206.958</v>
      </c>
      <c r="F24" s="89"/>
      <c r="G24" s="139">
        <v>4507</v>
      </c>
      <c r="H24" s="91">
        <v>9.886590475354815</v>
      </c>
      <c r="I24" s="89">
        <v>501.382</v>
      </c>
      <c r="J24" s="89">
        <v>111.245</v>
      </c>
      <c r="K24" s="89"/>
      <c r="L24" s="139">
        <v>0</v>
      </c>
      <c r="M24" s="91">
        <v>0</v>
      </c>
      <c r="N24" s="89">
        <v>0</v>
      </c>
      <c r="O24" s="89">
        <v>0</v>
      </c>
    </row>
    <row r="25" spans="1:15" ht="12.75">
      <c r="A25" s="23" t="s">
        <v>26</v>
      </c>
      <c r="B25" s="89">
        <v>15522</v>
      </c>
      <c r="C25" s="91">
        <v>9.926900865294218</v>
      </c>
      <c r="D25" s="89">
        <v>21969.947</v>
      </c>
      <c r="E25" s="89">
        <v>1415.407</v>
      </c>
      <c r="F25" s="89"/>
      <c r="G25" s="139">
        <v>24120</v>
      </c>
      <c r="H25" s="91">
        <v>15.425644174133266</v>
      </c>
      <c r="I25" s="89">
        <v>5843.367</v>
      </c>
      <c r="J25" s="89">
        <v>242.262</v>
      </c>
      <c r="K25" s="89"/>
      <c r="L25" s="139">
        <v>0</v>
      </c>
      <c r="M25" s="91">
        <v>0</v>
      </c>
      <c r="N25" s="89">
        <v>0</v>
      </c>
      <c r="O25" s="89">
        <v>0</v>
      </c>
    </row>
    <row r="26" spans="1:15" ht="12.75">
      <c r="A26" s="23" t="s">
        <v>27</v>
      </c>
      <c r="B26" s="89">
        <v>0</v>
      </c>
      <c r="C26" s="91">
        <v>0</v>
      </c>
      <c r="D26" s="89">
        <v>0</v>
      </c>
      <c r="E26" s="89">
        <v>0</v>
      </c>
      <c r="F26" s="89"/>
      <c r="G26" s="139">
        <v>5239</v>
      </c>
      <c r="H26" s="91">
        <v>34.02831904390751</v>
      </c>
      <c r="I26" s="89">
        <v>4039.288</v>
      </c>
      <c r="J26" s="89">
        <v>771.004</v>
      </c>
      <c r="K26" s="89"/>
      <c r="L26" s="139">
        <v>0</v>
      </c>
      <c r="M26" s="91">
        <v>0</v>
      </c>
      <c r="N26" s="89">
        <v>0</v>
      </c>
      <c r="O26" s="89">
        <v>0</v>
      </c>
    </row>
    <row r="27" spans="1:15" ht="12.75">
      <c r="A27" s="24" t="s">
        <v>28</v>
      </c>
      <c r="B27" s="89">
        <v>0</v>
      </c>
      <c r="C27" s="91">
        <v>0</v>
      </c>
      <c r="D27" s="89">
        <v>0</v>
      </c>
      <c r="E27" s="89">
        <v>0</v>
      </c>
      <c r="F27" s="90"/>
      <c r="G27" s="139">
        <v>2563</v>
      </c>
      <c r="H27" s="91">
        <v>48.643006263048015</v>
      </c>
      <c r="I27" s="89">
        <v>13180.491</v>
      </c>
      <c r="J27" s="90">
        <v>5142.603</v>
      </c>
      <c r="K27" s="90"/>
      <c r="L27" s="139">
        <v>0</v>
      </c>
      <c r="M27" s="91">
        <v>0</v>
      </c>
      <c r="N27" s="89">
        <v>0</v>
      </c>
      <c r="O27" s="89">
        <v>0</v>
      </c>
    </row>
    <row r="28" spans="1:15" ht="12.75">
      <c r="A28" s="31"/>
      <c r="B28" s="93"/>
      <c r="C28" s="96"/>
      <c r="D28" s="93"/>
      <c r="E28" s="93"/>
      <c r="F28" s="93"/>
      <c r="G28" s="93"/>
      <c r="H28" s="96"/>
      <c r="I28" s="93"/>
      <c r="J28" s="101"/>
      <c r="K28" s="93"/>
      <c r="L28" s="93"/>
      <c r="M28" s="96"/>
      <c r="N28" s="93"/>
      <c r="O28" s="93"/>
    </row>
    <row r="29" spans="1:15" ht="12.75">
      <c r="A29" s="26"/>
      <c r="B29" s="101"/>
      <c r="C29" s="106"/>
      <c r="D29" s="101"/>
      <c r="E29" s="101"/>
      <c r="F29" s="101"/>
      <c r="G29" s="101"/>
      <c r="H29" s="106"/>
      <c r="I29" s="101"/>
      <c r="J29" s="101"/>
      <c r="K29" s="101"/>
      <c r="L29" s="101"/>
      <c r="M29" s="106"/>
      <c r="N29" s="101"/>
      <c r="O29" s="101"/>
    </row>
    <row r="30" spans="1:15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1"/>
      <c r="K30" s="101"/>
      <c r="L30" s="101"/>
      <c r="M30" s="106"/>
      <c r="N30" s="101"/>
      <c r="O30" s="101"/>
    </row>
    <row r="31" spans="1:15" ht="12.75">
      <c r="A31" s="57"/>
      <c r="B31" s="94"/>
      <c r="C31" s="97"/>
      <c r="D31" s="94"/>
      <c r="E31" s="94"/>
      <c r="F31" s="94"/>
      <c r="G31" s="94"/>
      <c r="H31" s="97"/>
      <c r="I31" s="94"/>
      <c r="J31" s="101"/>
      <c r="K31" s="94"/>
      <c r="L31" s="94"/>
      <c r="M31" s="97"/>
      <c r="N31" s="94"/>
      <c r="O31" s="94"/>
    </row>
    <row r="32" spans="1:15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  <c r="K32" s="105"/>
      <c r="L32" s="105"/>
      <c r="M32" s="108"/>
      <c r="N32" s="105"/>
      <c r="O32" s="105"/>
    </row>
    <row r="33" spans="1:15" ht="12.75">
      <c r="A33" s="21" t="s">
        <v>29</v>
      </c>
      <c r="B33" s="89">
        <v>3192</v>
      </c>
      <c r="C33" s="91">
        <v>1.01568068424804</v>
      </c>
      <c r="D33" s="89">
        <v>350.092</v>
      </c>
      <c r="E33" s="89">
        <v>109.678</v>
      </c>
      <c r="F33" s="89"/>
      <c r="G33" s="139">
        <v>1174</v>
      </c>
      <c r="H33" s="91">
        <v>0.3735617554220548</v>
      </c>
      <c r="I33" s="89">
        <v>40.403</v>
      </c>
      <c r="J33" s="89">
        <v>34.415</v>
      </c>
      <c r="K33" s="89"/>
      <c r="L33" s="89">
        <v>889</v>
      </c>
      <c r="M33" s="91">
        <v>0.2828759800427655</v>
      </c>
      <c r="N33" s="89">
        <v>78</v>
      </c>
      <c r="O33" s="89">
        <v>87.739</v>
      </c>
    </row>
    <row r="34" spans="1:15" ht="12.75">
      <c r="A34" s="21" t="s">
        <v>30</v>
      </c>
      <c r="B34" s="89">
        <v>20759</v>
      </c>
      <c r="C34" s="91">
        <v>6.606076228117909</v>
      </c>
      <c r="D34" s="89">
        <v>11506.282</v>
      </c>
      <c r="E34" s="89">
        <v>554.279</v>
      </c>
      <c r="F34" s="89"/>
      <c r="G34" s="139">
        <v>4135</v>
      </c>
      <c r="H34" s="91">
        <v>1.3158690304575151</v>
      </c>
      <c r="I34" s="89">
        <v>170.844</v>
      </c>
      <c r="J34" s="89">
        <v>41.317</v>
      </c>
      <c r="K34" s="89"/>
      <c r="L34" s="89">
        <v>20485</v>
      </c>
      <c r="M34" s="91">
        <v>6.518882004576105</v>
      </c>
      <c r="N34" s="89">
        <v>3300.777</v>
      </c>
      <c r="O34" s="89">
        <v>161.131</v>
      </c>
    </row>
    <row r="35" spans="1:15" ht="12.75" customHeight="1">
      <c r="A35" s="21" t="s">
        <v>31</v>
      </c>
      <c r="B35" s="89">
        <v>23387</v>
      </c>
      <c r="C35" s="91">
        <v>7.441619229141542</v>
      </c>
      <c r="D35" s="89">
        <v>18099.828</v>
      </c>
      <c r="E35" s="89">
        <v>773.927</v>
      </c>
      <c r="F35" s="89"/>
      <c r="G35" s="139">
        <v>9865</v>
      </c>
      <c r="H35" s="91">
        <v>3.138990622802468</v>
      </c>
      <c r="I35" s="89">
        <v>575.36</v>
      </c>
      <c r="J35" s="89">
        <v>58.323</v>
      </c>
      <c r="K35" s="89"/>
      <c r="L35" s="89">
        <v>35654</v>
      </c>
      <c r="M35" s="91">
        <v>11.34491349877336</v>
      </c>
      <c r="N35" s="89">
        <v>6861.497</v>
      </c>
      <c r="O35" s="89">
        <v>192.447</v>
      </c>
    </row>
    <row r="36" spans="1:15" ht="12.75" customHeight="1">
      <c r="A36" s="21" t="s">
        <v>32</v>
      </c>
      <c r="B36" s="89">
        <v>29769</v>
      </c>
      <c r="C36" s="91">
        <v>9.47269944409265</v>
      </c>
      <c r="D36" s="89">
        <v>30904.857</v>
      </c>
      <c r="E36" s="89">
        <v>1038.156</v>
      </c>
      <c r="F36" s="89"/>
      <c r="G36" s="139">
        <v>18838</v>
      </c>
      <c r="H36" s="91">
        <v>5.9943804671912835</v>
      </c>
      <c r="I36" s="89">
        <v>1548.294</v>
      </c>
      <c r="J36" s="89">
        <v>82.19</v>
      </c>
      <c r="K36" s="89"/>
      <c r="L36" s="89">
        <v>21431</v>
      </c>
      <c r="M36" s="91">
        <v>6.819490805413335</v>
      </c>
      <c r="N36" s="89">
        <v>3604.835</v>
      </c>
      <c r="O36" s="89">
        <v>168.207</v>
      </c>
    </row>
    <row r="37" spans="1:15" ht="12.75" customHeight="1">
      <c r="A37" s="21" t="s">
        <v>33</v>
      </c>
      <c r="B37" s="89">
        <v>28521</v>
      </c>
      <c r="C37" s="91">
        <v>12.101013615284419</v>
      </c>
      <c r="D37" s="89">
        <v>36198.047</v>
      </c>
      <c r="E37" s="89">
        <v>1269.172</v>
      </c>
      <c r="F37" s="89"/>
      <c r="G37" s="139">
        <v>24600</v>
      </c>
      <c r="H37" s="91">
        <v>10.437394724448538</v>
      </c>
      <c r="I37" s="89">
        <v>3446.65</v>
      </c>
      <c r="J37" s="89">
        <v>140.108</v>
      </c>
      <c r="K37" s="89"/>
      <c r="L37" s="89">
        <v>0</v>
      </c>
      <c r="M37" s="91">
        <v>0</v>
      </c>
      <c r="N37" s="89">
        <v>0</v>
      </c>
      <c r="O37" s="89">
        <v>0</v>
      </c>
    </row>
    <row r="38" spans="1:15" ht="12.75" customHeight="1">
      <c r="A38" s="21" t="s">
        <v>34</v>
      </c>
      <c r="B38" s="89">
        <v>4161</v>
      </c>
      <c r="C38" s="91">
        <v>6.62041972283655</v>
      </c>
      <c r="D38" s="89">
        <v>5589.539</v>
      </c>
      <c r="E38" s="89">
        <v>1343.316</v>
      </c>
      <c r="F38" s="89"/>
      <c r="G38" s="139">
        <v>13491</v>
      </c>
      <c r="H38" s="91">
        <v>21.465052266471496</v>
      </c>
      <c r="I38" s="89">
        <v>4718.615</v>
      </c>
      <c r="J38" s="89">
        <v>349.76</v>
      </c>
      <c r="K38" s="89"/>
      <c r="L38" s="89">
        <v>0</v>
      </c>
      <c r="M38" s="91">
        <v>0</v>
      </c>
      <c r="N38" s="89">
        <v>0</v>
      </c>
      <c r="O38" s="89">
        <v>0</v>
      </c>
    </row>
    <row r="39" spans="1:15" ht="12.75" customHeight="1">
      <c r="A39" s="59" t="s">
        <v>35</v>
      </c>
      <c r="B39" s="89">
        <v>0</v>
      </c>
      <c r="C39" s="92">
        <v>0</v>
      </c>
      <c r="D39" s="89">
        <v>0</v>
      </c>
      <c r="E39" s="89">
        <v>0</v>
      </c>
      <c r="F39" s="90"/>
      <c r="G39" s="139">
        <v>6289</v>
      </c>
      <c r="H39" s="91">
        <v>40.02418379685611</v>
      </c>
      <c r="I39" s="89">
        <v>16327.114</v>
      </c>
      <c r="J39" s="90">
        <v>2596.138</v>
      </c>
      <c r="K39" s="90"/>
      <c r="L39" s="89">
        <v>0</v>
      </c>
      <c r="M39" s="91">
        <v>0</v>
      </c>
      <c r="N39" s="89">
        <v>0</v>
      </c>
      <c r="O39" s="89">
        <v>0</v>
      </c>
    </row>
    <row r="40" spans="1:15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101"/>
      <c r="K40" s="93"/>
      <c r="L40" s="93"/>
      <c r="M40" s="96"/>
      <c r="N40" s="93"/>
      <c r="O40" s="93"/>
    </row>
    <row r="41" spans="1:15" ht="12.75">
      <c r="A41" s="34"/>
      <c r="B41" s="101"/>
      <c r="C41" s="106"/>
      <c r="D41" s="101"/>
      <c r="E41" s="101"/>
      <c r="F41" s="101"/>
      <c r="G41" s="101"/>
      <c r="H41" s="106"/>
      <c r="I41" s="101"/>
      <c r="J41" s="101"/>
      <c r="K41" s="101"/>
      <c r="L41" s="101"/>
      <c r="M41" s="106"/>
      <c r="N41" s="101"/>
      <c r="O41" s="101"/>
    </row>
    <row r="42" spans="1:15" s="60" customFormat="1" ht="18.75" customHeight="1">
      <c r="A42" s="35" t="s">
        <v>36</v>
      </c>
      <c r="B42" s="114">
        <v>109789</v>
      </c>
      <c r="C42" s="109">
        <v>6.987135509278293</v>
      </c>
      <c r="D42" s="114">
        <v>102648.645</v>
      </c>
      <c r="E42" s="114">
        <v>934.963</v>
      </c>
      <c r="F42" s="114"/>
      <c r="G42" s="114">
        <v>78392</v>
      </c>
      <c r="H42" s="109">
        <v>4.988983658138283</v>
      </c>
      <c r="I42" s="114">
        <v>26827.28</v>
      </c>
      <c r="J42" s="114">
        <v>342.22</v>
      </c>
      <c r="K42" s="114"/>
      <c r="L42" s="114">
        <v>78459</v>
      </c>
      <c r="M42" s="109">
        <v>4.993247637946111</v>
      </c>
      <c r="N42" s="114">
        <v>13845.109</v>
      </c>
      <c r="O42" s="114">
        <v>176.463</v>
      </c>
    </row>
    <row r="43" spans="1:10" s="60" customFormat="1" ht="7.5" customHeight="1">
      <c r="A43" s="116"/>
      <c r="B43" s="117"/>
      <c r="C43" s="117"/>
      <c r="D43" s="117"/>
      <c r="E43" s="117"/>
      <c r="F43" s="117"/>
      <c r="G43" s="195"/>
      <c r="H43" s="195"/>
      <c r="I43" s="195"/>
      <c r="J43" s="169"/>
    </row>
    <row r="44" ht="12.75">
      <c r="A44" t="s">
        <v>292</v>
      </c>
    </row>
    <row r="45" ht="12.75">
      <c r="A45"/>
    </row>
    <row r="46" spans="1:10" s="62" customFormat="1" ht="12.75">
      <c r="A46" s="80" t="s">
        <v>37</v>
      </c>
      <c r="G46" s="172"/>
      <c r="H46" s="172"/>
      <c r="I46" s="172"/>
      <c r="J46" s="172"/>
    </row>
    <row r="47" spans="1:15" s="62" customFormat="1" ht="12.75">
      <c r="A47" s="80" t="s">
        <v>351</v>
      </c>
      <c r="G47" s="172"/>
      <c r="H47" s="172"/>
      <c r="I47" s="172"/>
      <c r="J47" s="172"/>
      <c r="O47" s="62">
        <v>88</v>
      </c>
    </row>
  </sheetData>
  <sheetProtection/>
  <mergeCells count="4">
    <mergeCell ref="B6:E6"/>
    <mergeCell ref="A6:A7"/>
    <mergeCell ref="G6:J6"/>
    <mergeCell ref="L6:O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3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341111111111">
    <pageSetUpPr fitToPage="1"/>
  </sheetPr>
  <dimension ref="A1:J46"/>
  <sheetViews>
    <sheetView zoomScale="75" zoomScaleNormal="75" zoomScalePageLayoutView="0" workbookViewId="0" topLeftCell="A1">
      <selection activeCell="A48" sqref="A48"/>
    </sheetView>
  </sheetViews>
  <sheetFormatPr defaultColWidth="7.8515625" defaultRowHeight="12.75"/>
  <cols>
    <col min="1" max="5" width="14.57421875" style="29" customWidth="1"/>
    <col min="6" max="6" width="2.57421875" style="29" customWidth="1"/>
    <col min="7" max="10" width="14.57421875" style="29" customWidth="1"/>
    <col min="11" max="16384" width="7.8515625" style="29" customWidth="1"/>
  </cols>
  <sheetData>
    <row r="1" spans="1:10" ht="30" customHeight="1">
      <c r="A1" s="1" t="s">
        <v>190</v>
      </c>
      <c r="B1" s="44"/>
      <c r="C1" s="43" t="s">
        <v>273</v>
      </c>
      <c r="D1" s="44"/>
      <c r="E1" s="44"/>
      <c r="F1" s="44"/>
      <c r="G1" s="44"/>
      <c r="H1" s="44"/>
      <c r="I1" s="44"/>
      <c r="J1" s="87" t="s">
        <v>352</v>
      </c>
    </row>
    <row r="2" spans="1:10" ht="42" customHeight="1" thickBot="1">
      <c r="A2" s="4"/>
      <c r="B2" s="46"/>
      <c r="C2" s="257" t="s">
        <v>316</v>
      </c>
      <c r="D2" s="258"/>
      <c r="E2" s="258"/>
      <c r="F2" s="258"/>
      <c r="G2" s="258"/>
      <c r="H2" s="258"/>
      <c r="I2" s="258"/>
      <c r="J2" s="259"/>
    </row>
    <row r="3" spans="1:10" ht="12.75" customHeight="1" thickTop="1">
      <c r="A3" s="8"/>
      <c r="B3" s="10"/>
      <c r="J3" s="49"/>
    </row>
    <row r="4" spans="1:10" ht="18.75" customHeight="1">
      <c r="A4" s="86" t="s">
        <v>0</v>
      </c>
      <c r="B4" s="12"/>
      <c r="J4" s="49"/>
    </row>
    <row r="5" spans="1:10" ht="12.75" customHeight="1">
      <c r="A5" s="14"/>
      <c r="B5" s="10"/>
      <c r="J5" s="49"/>
    </row>
    <row r="6" spans="1:10" s="52" customFormat="1" ht="21" customHeight="1">
      <c r="A6" s="223" t="s">
        <v>133</v>
      </c>
      <c r="B6" s="224" t="s">
        <v>314</v>
      </c>
      <c r="C6" s="225"/>
      <c r="D6" s="225"/>
      <c r="E6" s="226"/>
      <c r="F6" s="63"/>
      <c r="G6" s="224" t="s">
        <v>193</v>
      </c>
      <c r="H6" s="225"/>
      <c r="I6" s="225"/>
      <c r="J6" s="226"/>
    </row>
    <row r="7" spans="1:10" s="52" customFormat="1" ht="28.5" customHeight="1">
      <c r="A7" s="222"/>
      <c r="B7" s="63" t="s">
        <v>1</v>
      </c>
      <c r="C7" s="63" t="s">
        <v>125</v>
      </c>
      <c r="D7" s="63" t="s">
        <v>53</v>
      </c>
      <c r="E7" s="63" t="s">
        <v>199</v>
      </c>
      <c r="F7" s="54"/>
      <c r="G7" s="39" t="s">
        <v>1</v>
      </c>
      <c r="H7" s="63" t="s">
        <v>125</v>
      </c>
      <c r="I7" s="39" t="s">
        <v>53</v>
      </c>
      <c r="J7" s="63" t="s">
        <v>199</v>
      </c>
    </row>
    <row r="8" spans="1:10" ht="12.75">
      <c r="A8" s="38"/>
      <c r="B8" s="38"/>
      <c r="C8" s="38"/>
      <c r="D8" s="38"/>
      <c r="E8" s="38"/>
      <c r="F8" s="20"/>
      <c r="G8" s="38"/>
      <c r="H8" s="38"/>
      <c r="I8" s="38"/>
      <c r="J8" s="38"/>
    </row>
    <row r="9" spans="1:10" ht="12.75">
      <c r="A9" s="21" t="s">
        <v>10</v>
      </c>
      <c r="B9" s="179">
        <v>2</v>
      </c>
      <c r="C9" s="173">
        <v>0.007130887438941777</v>
      </c>
      <c r="D9" s="129">
        <v>2.032</v>
      </c>
      <c r="E9" s="129">
        <v>1016</v>
      </c>
      <c r="F9" s="89"/>
      <c r="G9" s="179">
        <v>3</v>
      </c>
      <c r="H9" s="173">
        <v>0.010696331158412665</v>
      </c>
      <c r="I9" s="129">
        <v>8.075</v>
      </c>
      <c r="J9" s="129">
        <v>2691.667</v>
      </c>
    </row>
    <row r="10" spans="1:10" ht="12.75">
      <c r="A10" s="23" t="s">
        <v>11</v>
      </c>
      <c r="B10" s="129">
        <v>0</v>
      </c>
      <c r="C10" s="173">
        <v>0</v>
      </c>
      <c r="D10" s="129">
        <v>0</v>
      </c>
      <c r="E10" s="129">
        <v>0</v>
      </c>
      <c r="F10" s="89"/>
      <c r="G10" s="129">
        <v>18</v>
      </c>
      <c r="H10" s="91">
        <v>0.015756992165273338</v>
      </c>
      <c r="I10" s="129">
        <v>1.257</v>
      </c>
      <c r="J10" s="129">
        <v>69.833</v>
      </c>
    </row>
    <row r="11" spans="1:10" ht="12.75">
      <c r="A11" s="23" t="s">
        <v>12</v>
      </c>
      <c r="B11" s="179">
        <v>10</v>
      </c>
      <c r="C11" s="173">
        <v>0.007600112481664729</v>
      </c>
      <c r="D11" s="129">
        <v>0.646</v>
      </c>
      <c r="E11" s="129">
        <v>64.6</v>
      </c>
      <c r="F11" s="89"/>
      <c r="G11" s="129">
        <v>23</v>
      </c>
      <c r="H11" s="91">
        <v>0.017480258707828877</v>
      </c>
      <c r="I11" s="129">
        <v>5.06</v>
      </c>
      <c r="J11" s="129">
        <v>220</v>
      </c>
    </row>
    <row r="12" spans="1:10" ht="12.75">
      <c r="A12" s="23" t="s">
        <v>13</v>
      </c>
      <c r="B12" s="129">
        <v>403</v>
      </c>
      <c r="C12" s="173">
        <v>0.3079980129160457</v>
      </c>
      <c r="D12" s="129">
        <v>71.378</v>
      </c>
      <c r="E12" s="129">
        <v>177.117</v>
      </c>
      <c r="F12" s="89"/>
      <c r="G12" s="129">
        <v>309</v>
      </c>
      <c r="H12" s="91">
        <v>0.2361572853376132</v>
      </c>
      <c r="I12" s="129">
        <v>52.448</v>
      </c>
      <c r="J12" s="129">
        <v>169.735</v>
      </c>
    </row>
    <row r="13" spans="1:10" ht="12.75">
      <c r="A13" s="23" t="s">
        <v>14</v>
      </c>
      <c r="B13" s="129">
        <v>698</v>
      </c>
      <c r="C13" s="173">
        <v>0.5620691876570251</v>
      </c>
      <c r="D13" s="129">
        <v>253.833</v>
      </c>
      <c r="E13" s="129">
        <v>363.658</v>
      </c>
      <c r="F13" s="89"/>
      <c r="G13" s="129">
        <v>202</v>
      </c>
      <c r="H13" s="91">
        <v>0.16266185659988405</v>
      </c>
      <c r="I13" s="129">
        <v>45.18</v>
      </c>
      <c r="J13" s="129">
        <v>223.663</v>
      </c>
    </row>
    <row r="14" spans="1:10" ht="12.75">
      <c r="A14" s="23" t="s">
        <v>15</v>
      </c>
      <c r="B14" s="129">
        <v>1265</v>
      </c>
      <c r="C14" s="173">
        <v>1.1185583418809466</v>
      </c>
      <c r="D14" s="129">
        <v>574.928</v>
      </c>
      <c r="E14" s="129">
        <v>454.489</v>
      </c>
      <c r="F14" s="89"/>
      <c r="G14" s="129">
        <v>118</v>
      </c>
      <c r="H14" s="91">
        <v>0.1043398295193294</v>
      </c>
      <c r="I14" s="129">
        <v>57.762</v>
      </c>
      <c r="J14" s="129">
        <v>489.508</v>
      </c>
    </row>
    <row r="15" spans="1:10" ht="12.75">
      <c r="A15" s="23" t="s">
        <v>16</v>
      </c>
      <c r="B15" s="129">
        <v>1895</v>
      </c>
      <c r="C15" s="173">
        <v>1.9314267077073608</v>
      </c>
      <c r="D15" s="129">
        <v>1057.35</v>
      </c>
      <c r="E15" s="129">
        <v>557.968</v>
      </c>
      <c r="F15" s="89"/>
      <c r="G15" s="129">
        <v>122</v>
      </c>
      <c r="H15" s="91">
        <v>0.12434514951994617</v>
      </c>
      <c r="I15" s="129">
        <v>71.322</v>
      </c>
      <c r="J15" s="129">
        <v>584.607</v>
      </c>
    </row>
    <row r="16" spans="1:10" ht="12.75">
      <c r="A16" s="23" t="s">
        <v>17</v>
      </c>
      <c r="B16" s="129">
        <v>2321</v>
      </c>
      <c r="C16" s="173">
        <v>2.695483526310288</v>
      </c>
      <c r="D16" s="129">
        <v>1471.268</v>
      </c>
      <c r="E16" s="129">
        <v>633.894</v>
      </c>
      <c r="F16" s="89"/>
      <c r="G16" s="129">
        <v>140</v>
      </c>
      <c r="H16" s="91">
        <v>0.16258840744654907</v>
      </c>
      <c r="I16" s="129">
        <v>116.577</v>
      </c>
      <c r="J16" s="129">
        <v>832.693</v>
      </c>
    </row>
    <row r="17" spans="1:10" ht="12.75">
      <c r="A17" s="23" t="s">
        <v>18</v>
      </c>
      <c r="B17" s="129">
        <v>2724</v>
      </c>
      <c r="C17" s="173">
        <v>3.615753215551455</v>
      </c>
      <c r="D17" s="129">
        <v>1948.302</v>
      </c>
      <c r="E17" s="129">
        <v>715.236</v>
      </c>
      <c r="F17" s="89"/>
      <c r="G17" s="129">
        <v>150</v>
      </c>
      <c r="H17" s="91">
        <v>0.19910535327926515</v>
      </c>
      <c r="I17" s="129">
        <v>156.749</v>
      </c>
      <c r="J17" s="129">
        <v>1044.993</v>
      </c>
    </row>
    <row r="18" spans="1:10" ht="12.75">
      <c r="A18" s="23" t="s">
        <v>19</v>
      </c>
      <c r="B18" s="129">
        <v>3071</v>
      </c>
      <c r="C18" s="173">
        <v>4.574365085275937</v>
      </c>
      <c r="D18" s="129">
        <v>2293.206</v>
      </c>
      <c r="E18" s="129">
        <v>746.729</v>
      </c>
      <c r="F18" s="89"/>
      <c r="G18" s="129">
        <v>168</v>
      </c>
      <c r="H18" s="91">
        <v>0.2502420496015491</v>
      </c>
      <c r="I18" s="129">
        <v>213.27</v>
      </c>
      <c r="J18" s="129">
        <v>1269.464</v>
      </c>
    </row>
    <row r="19" spans="1:10" ht="12.75">
      <c r="A19" s="23" t="s">
        <v>20</v>
      </c>
      <c r="B19" s="129">
        <v>3202</v>
      </c>
      <c r="C19" s="173">
        <v>5.380337069211769</v>
      </c>
      <c r="D19" s="129">
        <v>2538.009</v>
      </c>
      <c r="E19" s="129">
        <v>792.632</v>
      </c>
      <c r="F19" s="89"/>
      <c r="G19" s="129">
        <v>211</v>
      </c>
      <c r="H19" s="91">
        <v>0.3545443852603633</v>
      </c>
      <c r="I19" s="129">
        <v>250.914</v>
      </c>
      <c r="J19" s="129">
        <v>1189.166</v>
      </c>
    </row>
    <row r="20" spans="1:10" ht="12.75">
      <c r="A20" s="23" t="s">
        <v>21</v>
      </c>
      <c r="B20" s="129">
        <v>6930</v>
      </c>
      <c r="C20" s="173">
        <v>6.658019887591872</v>
      </c>
      <c r="D20" s="129">
        <v>5877.251</v>
      </c>
      <c r="E20" s="129">
        <v>848.088</v>
      </c>
      <c r="F20" s="89"/>
      <c r="G20" s="129">
        <v>452</v>
      </c>
      <c r="H20" s="91">
        <v>0.43426046020079745</v>
      </c>
      <c r="I20" s="129">
        <v>593.7</v>
      </c>
      <c r="J20" s="129">
        <v>1313.496</v>
      </c>
    </row>
    <row r="21" spans="1:10" ht="12.75">
      <c r="A21" s="23" t="s">
        <v>22</v>
      </c>
      <c r="B21" s="129">
        <v>6782</v>
      </c>
      <c r="C21" s="173">
        <v>7.78287812715171</v>
      </c>
      <c r="D21" s="129">
        <v>6187.91</v>
      </c>
      <c r="E21" s="129">
        <v>912.402</v>
      </c>
      <c r="F21" s="89"/>
      <c r="G21" s="129">
        <v>524</v>
      </c>
      <c r="H21" s="91">
        <v>0.6013311911865963</v>
      </c>
      <c r="I21" s="129">
        <v>869.124</v>
      </c>
      <c r="J21" s="129">
        <v>1658.634</v>
      </c>
    </row>
    <row r="22" spans="1:10" ht="12.75">
      <c r="A22" s="23" t="s">
        <v>23</v>
      </c>
      <c r="B22" s="129">
        <v>6319</v>
      </c>
      <c r="C22" s="173">
        <v>8.845927709494077</v>
      </c>
      <c r="D22" s="129">
        <v>6095.875</v>
      </c>
      <c r="E22" s="129">
        <v>964.69</v>
      </c>
      <c r="F22" s="89"/>
      <c r="G22" s="129">
        <v>557</v>
      </c>
      <c r="H22" s="91">
        <v>0.7797407397037825</v>
      </c>
      <c r="I22" s="129">
        <v>962.405</v>
      </c>
      <c r="J22" s="129">
        <v>1727.837</v>
      </c>
    </row>
    <row r="23" spans="1:10" ht="12.75">
      <c r="A23" s="23" t="s">
        <v>24</v>
      </c>
      <c r="B23" s="129">
        <v>5556</v>
      </c>
      <c r="C23" s="173">
        <v>9.605476989039106</v>
      </c>
      <c r="D23" s="129">
        <v>5536.714</v>
      </c>
      <c r="E23" s="129">
        <v>996.529</v>
      </c>
      <c r="F23" s="89"/>
      <c r="G23" s="129">
        <v>587</v>
      </c>
      <c r="H23" s="91">
        <v>1.0148335119809135</v>
      </c>
      <c r="I23" s="129">
        <v>985.798</v>
      </c>
      <c r="J23" s="129">
        <v>1679.383</v>
      </c>
    </row>
    <row r="24" spans="1:10" ht="12.75">
      <c r="A24" s="23" t="s">
        <v>25</v>
      </c>
      <c r="B24" s="129">
        <v>4569</v>
      </c>
      <c r="C24" s="173">
        <v>10.022594160615965</v>
      </c>
      <c r="D24" s="129">
        <v>4730.406</v>
      </c>
      <c r="E24" s="129">
        <v>1035.326</v>
      </c>
      <c r="F24" s="89"/>
      <c r="G24" s="129">
        <v>573</v>
      </c>
      <c r="H24" s="91">
        <v>1.256937284752232</v>
      </c>
      <c r="I24" s="129">
        <v>1129.635</v>
      </c>
      <c r="J24" s="129">
        <v>1971.44</v>
      </c>
    </row>
    <row r="25" spans="1:10" ht="12.75">
      <c r="A25" s="23" t="s">
        <v>26</v>
      </c>
      <c r="B25" s="129">
        <v>16670</v>
      </c>
      <c r="C25" s="173">
        <v>10.661089899784477</v>
      </c>
      <c r="D25" s="129">
        <v>20092.904</v>
      </c>
      <c r="E25" s="129">
        <v>1205.333</v>
      </c>
      <c r="F25" s="89"/>
      <c r="G25" s="129">
        <v>4661</v>
      </c>
      <c r="H25" s="91">
        <v>2.980884224528821</v>
      </c>
      <c r="I25" s="129">
        <v>8514.073</v>
      </c>
      <c r="J25" s="129">
        <v>1826.662</v>
      </c>
    </row>
    <row r="26" spans="1:10" ht="12.75">
      <c r="A26" s="23" t="s">
        <v>27</v>
      </c>
      <c r="B26" s="129">
        <v>1497</v>
      </c>
      <c r="C26" s="173">
        <v>9.723304754481683</v>
      </c>
      <c r="D26" s="129">
        <v>2160.227</v>
      </c>
      <c r="E26" s="129">
        <v>1443.037</v>
      </c>
      <c r="F26" s="89"/>
      <c r="G26" s="129">
        <v>539</v>
      </c>
      <c r="H26" s="91">
        <v>3.5009093270979474</v>
      </c>
      <c r="I26" s="129">
        <v>3285.543</v>
      </c>
      <c r="J26" s="129">
        <v>6095.627</v>
      </c>
    </row>
    <row r="27" spans="1:10" ht="12.75">
      <c r="A27" s="24" t="s">
        <v>28</v>
      </c>
      <c r="B27" s="179">
        <v>422</v>
      </c>
      <c r="C27" s="173">
        <v>8.009109888024293</v>
      </c>
      <c r="D27" s="129">
        <v>988.449</v>
      </c>
      <c r="E27" s="129">
        <v>2342.296</v>
      </c>
      <c r="F27" s="90"/>
      <c r="G27" s="129">
        <v>677</v>
      </c>
      <c r="H27" s="91">
        <v>12.848737900929969</v>
      </c>
      <c r="I27" s="129">
        <v>12497.089</v>
      </c>
      <c r="J27" s="129">
        <v>18459.511</v>
      </c>
    </row>
    <row r="28" spans="1:10" ht="12.75">
      <c r="A28" s="31"/>
      <c r="B28" s="93"/>
      <c r="C28" s="96"/>
      <c r="D28" s="93"/>
      <c r="E28" s="93"/>
      <c r="F28" s="93"/>
      <c r="G28" s="93"/>
      <c r="H28" s="96"/>
      <c r="I28" s="93"/>
      <c r="J28" s="95"/>
    </row>
    <row r="29" spans="1:10" ht="12.75">
      <c r="A29" s="26"/>
      <c r="B29" s="101"/>
      <c r="C29" s="106"/>
      <c r="D29" s="101"/>
      <c r="E29" s="101"/>
      <c r="F29" s="101"/>
      <c r="G29" s="101"/>
      <c r="H29" s="106"/>
      <c r="I29" s="101"/>
      <c r="J29" s="102"/>
    </row>
    <row r="30" spans="1:10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2"/>
    </row>
    <row r="31" spans="1:10" ht="12.75">
      <c r="A31" s="57"/>
      <c r="B31" s="94"/>
      <c r="C31" s="97"/>
      <c r="D31" s="94"/>
      <c r="E31" s="94"/>
      <c r="F31" s="94"/>
      <c r="G31" s="94"/>
      <c r="H31" s="97"/>
      <c r="I31" s="94"/>
      <c r="J31" s="103"/>
    </row>
    <row r="32" spans="1:10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</row>
    <row r="33" spans="1:10" ht="12.75">
      <c r="A33" s="21" t="s">
        <v>29</v>
      </c>
      <c r="B33" s="139">
        <v>63</v>
      </c>
      <c r="C33" s="91">
        <v>0.02004632929436921</v>
      </c>
      <c r="D33" s="89">
        <v>7.731</v>
      </c>
      <c r="E33" s="89">
        <v>122.714</v>
      </c>
      <c r="F33" s="89"/>
      <c r="G33" s="89">
        <v>102</v>
      </c>
      <c r="H33" s="91">
        <v>0.032455961714693005</v>
      </c>
      <c r="I33" s="89">
        <v>18.839</v>
      </c>
      <c r="J33" s="89">
        <v>184.696</v>
      </c>
    </row>
    <row r="34" spans="1:10" ht="12.75">
      <c r="A34" s="21" t="s">
        <v>30</v>
      </c>
      <c r="B34" s="89">
        <v>2119</v>
      </c>
      <c r="C34" s="91">
        <v>0.6743232105294981</v>
      </c>
      <c r="D34" s="89">
        <v>803.274</v>
      </c>
      <c r="E34" s="89">
        <v>379.082</v>
      </c>
      <c r="F34" s="89"/>
      <c r="G34" s="89">
        <v>548</v>
      </c>
      <c r="H34" s="91">
        <v>0.17438844708360782</v>
      </c>
      <c r="I34" s="89">
        <v>141.077</v>
      </c>
      <c r="J34" s="89">
        <v>257.44</v>
      </c>
    </row>
    <row r="35" spans="1:10" ht="12.75" customHeight="1">
      <c r="A35" s="21" t="s">
        <v>31</v>
      </c>
      <c r="B35" s="89">
        <v>8993</v>
      </c>
      <c r="C35" s="91">
        <v>2.8615248525963097</v>
      </c>
      <c r="D35" s="89">
        <v>5922.413</v>
      </c>
      <c r="E35" s="89">
        <v>658.558</v>
      </c>
      <c r="F35" s="89"/>
      <c r="G35" s="89">
        <v>535</v>
      </c>
      <c r="H35" s="91">
        <v>0.17023415947281503</v>
      </c>
      <c r="I35" s="89">
        <v>483.648</v>
      </c>
      <c r="J35" s="89">
        <v>904.015</v>
      </c>
    </row>
    <row r="36" spans="1:10" ht="12.75" customHeight="1">
      <c r="A36" s="21" t="s">
        <v>32</v>
      </c>
      <c r="B36" s="89">
        <v>21365</v>
      </c>
      <c r="C36" s="91">
        <v>6.7984891539198316</v>
      </c>
      <c r="D36" s="89">
        <v>18657.654</v>
      </c>
      <c r="E36" s="89">
        <v>873.281</v>
      </c>
      <c r="F36" s="89"/>
      <c r="G36" s="89">
        <v>1518</v>
      </c>
      <c r="H36" s="91">
        <v>0.48303798435058753</v>
      </c>
      <c r="I36" s="89">
        <v>2261.665</v>
      </c>
      <c r="J36" s="89">
        <v>1489.898</v>
      </c>
    </row>
    <row r="37" spans="1:10" ht="12.75" customHeight="1">
      <c r="A37" s="21" t="s">
        <v>33</v>
      </c>
      <c r="B37" s="89">
        <v>23739</v>
      </c>
      <c r="C37" s="91">
        <v>10.072085909092838</v>
      </c>
      <c r="D37" s="89">
        <v>25347.929</v>
      </c>
      <c r="E37" s="89">
        <v>1067.776</v>
      </c>
      <c r="F37" s="89"/>
      <c r="G37" s="89">
        <v>3478</v>
      </c>
      <c r="H37" s="91">
        <v>1.4756609289281304</v>
      </c>
      <c r="I37" s="89">
        <v>6106.376</v>
      </c>
      <c r="J37" s="89">
        <v>1755.715</v>
      </c>
    </row>
    <row r="38" spans="1:10" ht="12.75" customHeight="1">
      <c r="A38" s="21" t="s">
        <v>34</v>
      </c>
      <c r="B38" s="89">
        <v>6650</v>
      </c>
      <c r="C38" s="91">
        <v>10.580579465720513</v>
      </c>
      <c r="D38" s="89">
        <v>8742.339</v>
      </c>
      <c r="E38" s="89">
        <v>1314.637</v>
      </c>
      <c r="F38" s="89"/>
      <c r="G38" s="89">
        <v>2809</v>
      </c>
      <c r="H38" s="91">
        <v>4.469300408903598</v>
      </c>
      <c r="I38" s="89">
        <v>5822.019</v>
      </c>
      <c r="J38" s="89">
        <v>2072.63</v>
      </c>
    </row>
    <row r="39" spans="1:10" ht="12.75" customHeight="1">
      <c r="A39" s="59" t="s">
        <v>35</v>
      </c>
      <c r="B39" s="139">
        <v>1407</v>
      </c>
      <c r="C39" s="92">
        <v>8.954368993826769</v>
      </c>
      <c r="D39" s="89">
        <v>2399.348</v>
      </c>
      <c r="E39" s="89">
        <v>1705.294</v>
      </c>
      <c r="F39" s="90"/>
      <c r="G39" s="89">
        <v>1044</v>
      </c>
      <c r="H39" s="92">
        <v>6.6441799783618665</v>
      </c>
      <c r="I39" s="89">
        <v>14982.357</v>
      </c>
      <c r="J39" s="89">
        <v>14350.917</v>
      </c>
    </row>
    <row r="40" spans="1:10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5"/>
    </row>
    <row r="41" spans="1:10" ht="12.75">
      <c r="A41" s="34"/>
      <c r="B41" s="101"/>
      <c r="C41" s="106"/>
      <c r="D41" s="101"/>
      <c r="E41" s="101"/>
      <c r="F41" s="101"/>
      <c r="G41" s="101"/>
      <c r="H41" s="106"/>
      <c r="I41" s="101"/>
      <c r="J41" s="102"/>
    </row>
    <row r="42" spans="1:10" s="60" customFormat="1" ht="18.75" customHeight="1">
      <c r="A42" s="35" t="s">
        <v>36</v>
      </c>
      <c r="B42" s="114">
        <v>64336</v>
      </c>
      <c r="C42" s="109">
        <v>4.094438879349737</v>
      </c>
      <c r="D42" s="114">
        <v>61880.688</v>
      </c>
      <c r="E42" s="114">
        <v>961.836</v>
      </c>
      <c r="F42" s="114"/>
      <c r="G42" s="114">
        <v>10034</v>
      </c>
      <c r="H42" s="109">
        <v>0.6385787073395185</v>
      </c>
      <c r="I42" s="114">
        <v>29815.981</v>
      </c>
      <c r="J42" s="114">
        <v>2971.495</v>
      </c>
    </row>
    <row r="43" spans="1:4" s="60" customFormat="1" ht="7.5" customHeight="1">
      <c r="A43" s="116"/>
      <c r="B43" s="117"/>
      <c r="C43" s="117"/>
      <c r="D43" s="117"/>
    </row>
    <row r="44" ht="12.75">
      <c r="A44"/>
    </row>
    <row r="45" s="62" customFormat="1" ht="12.75">
      <c r="A45" s="80" t="s">
        <v>37</v>
      </c>
    </row>
    <row r="46" spans="1:10" s="62" customFormat="1" ht="12.75">
      <c r="A46" s="80" t="s">
        <v>351</v>
      </c>
      <c r="J46" s="62">
        <v>89</v>
      </c>
    </row>
  </sheetData>
  <sheetProtection/>
  <mergeCells count="4">
    <mergeCell ref="G6:J6"/>
    <mergeCell ref="A6:A7"/>
    <mergeCell ref="B6:E6"/>
    <mergeCell ref="C2:J2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341111111112">
    <pageSetUpPr fitToPage="1"/>
  </sheetPr>
  <dimension ref="A1:J47"/>
  <sheetViews>
    <sheetView zoomScale="75" zoomScaleNormal="75" zoomScalePageLayoutView="0" workbookViewId="0" topLeftCell="A1">
      <selection activeCell="H48" sqref="H48"/>
    </sheetView>
  </sheetViews>
  <sheetFormatPr defaultColWidth="7.8515625" defaultRowHeight="12.75"/>
  <cols>
    <col min="1" max="1" width="14.57421875" style="29" customWidth="1"/>
    <col min="2" max="5" width="14.7109375" style="29" customWidth="1"/>
    <col min="6" max="6" width="2.28125" style="29" customWidth="1"/>
    <col min="7" max="10" width="14.7109375" style="29" customWidth="1"/>
    <col min="11" max="16384" width="7.8515625" style="29" customWidth="1"/>
  </cols>
  <sheetData>
    <row r="1" spans="1:10" ht="30" customHeight="1">
      <c r="A1" s="1" t="s">
        <v>317</v>
      </c>
      <c r="B1" s="44"/>
      <c r="C1" s="43" t="s">
        <v>273</v>
      </c>
      <c r="D1" s="3"/>
      <c r="E1" s="3"/>
      <c r="F1" s="3"/>
      <c r="G1" s="44"/>
      <c r="H1" s="44"/>
      <c r="I1" s="44"/>
      <c r="J1" s="87" t="s">
        <v>352</v>
      </c>
    </row>
    <row r="2" spans="1:10" ht="21" customHeight="1" thickBot="1">
      <c r="A2" s="4"/>
      <c r="B2" s="46" t="s">
        <v>318</v>
      </c>
      <c r="C2" s="46" t="s">
        <v>319</v>
      </c>
      <c r="D2" s="6"/>
      <c r="E2" s="6"/>
      <c r="F2" s="6"/>
      <c r="G2" s="47"/>
      <c r="H2" s="47"/>
      <c r="I2" s="47"/>
      <c r="J2" s="48"/>
    </row>
    <row r="3" spans="1:10" ht="12.75" customHeight="1" thickTop="1">
      <c r="A3" s="8"/>
      <c r="B3" s="9"/>
      <c r="C3" s="10"/>
      <c r="D3" s="10"/>
      <c r="E3" s="10"/>
      <c r="F3" s="10"/>
      <c r="J3" s="49"/>
    </row>
    <row r="4" spans="1:10" ht="18.75" customHeight="1">
      <c r="A4" s="86" t="s">
        <v>0</v>
      </c>
      <c r="B4" s="70"/>
      <c r="C4" s="70"/>
      <c r="D4" s="70"/>
      <c r="E4" s="70"/>
      <c r="F4" s="70"/>
      <c r="J4" s="49"/>
    </row>
    <row r="5" spans="1:10" ht="12.75" customHeight="1">
      <c r="A5" s="14"/>
      <c r="B5" s="10"/>
      <c r="C5" s="10"/>
      <c r="D5" s="10"/>
      <c r="E5" s="10"/>
      <c r="F5" s="10"/>
      <c r="J5" s="49"/>
    </row>
    <row r="6" spans="1:10" s="52" customFormat="1" ht="21" customHeight="1">
      <c r="A6" s="223" t="s">
        <v>133</v>
      </c>
      <c r="B6" s="224" t="s">
        <v>194</v>
      </c>
      <c r="C6" s="225"/>
      <c r="D6" s="225"/>
      <c r="E6" s="226"/>
      <c r="F6" s="50"/>
      <c r="G6" s="224" t="s">
        <v>195</v>
      </c>
      <c r="H6" s="225"/>
      <c r="I6" s="225"/>
      <c r="J6" s="226"/>
    </row>
    <row r="7" spans="1:10" s="52" customFormat="1" ht="28.5" customHeight="1">
      <c r="A7" s="222"/>
      <c r="B7" s="63" t="s">
        <v>1</v>
      </c>
      <c r="C7" s="63" t="s">
        <v>125</v>
      </c>
      <c r="D7" s="63" t="s">
        <v>290</v>
      </c>
      <c r="E7" s="63" t="s">
        <v>291</v>
      </c>
      <c r="F7" s="53"/>
      <c r="G7" s="39" t="s">
        <v>1</v>
      </c>
      <c r="H7" s="63" t="s">
        <v>125</v>
      </c>
      <c r="I7" s="39" t="s">
        <v>290</v>
      </c>
      <c r="J7" s="63" t="s">
        <v>291</v>
      </c>
    </row>
    <row r="8" spans="1:10" ht="12.75">
      <c r="A8" s="38"/>
      <c r="B8" s="38"/>
      <c r="C8" s="38"/>
      <c r="D8" s="38"/>
      <c r="E8" s="38"/>
      <c r="F8" s="20"/>
      <c r="G8" s="38"/>
      <c r="H8" s="38"/>
      <c r="I8" s="38"/>
      <c r="J8" s="38"/>
    </row>
    <row r="9" spans="1:10" ht="12.75">
      <c r="A9" s="21" t="s">
        <v>10</v>
      </c>
      <c r="B9" s="89">
        <v>20</v>
      </c>
      <c r="C9" s="91">
        <v>0.07130887438941777</v>
      </c>
      <c r="D9" s="89">
        <v>26.688</v>
      </c>
      <c r="E9" s="89">
        <v>1334.4</v>
      </c>
      <c r="F9" s="89"/>
      <c r="G9" s="89">
        <v>4127</v>
      </c>
      <c r="H9" s="91">
        <v>14.714586230256355</v>
      </c>
      <c r="I9" s="89">
        <v>4161.092</v>
      </c>
      <c r="J9" s="89">
        <v>1008.261</v>
      </c>
    </row>
    <row r="10" spans="1:10" ht="12.75">
      <c r="A10" s="23" t="s">
        <v>11</v>
      </c>
      <c r="B10" s="89">
        <v>446</v>
      </c>
      <c r="C10" s="91">
        <v>0.39042325031732833</v>
      </c>
      <c r="D10" s="89">
        <v>15.267</v>
      </c>
      <c r="E10" s="89">
        <v>34.231</v>
      </c>
      <c r="F10" s="89"/>
      <c r="G10" s="89">
        <v>29250</v>
      </c>
      <c r="H10" s="91">
        <v>25.60511226856918</v>
      </c>
      <c r="I10" s="89">
        <v>15962.31</v>
      </c>
      <c r="J10" s="89">
        <v>545.72</v>
      </c>
    </row>
    <row r="11" spans="1:10" ht="12.75">
      <c r="A11" s="23" t="s">
        <v>12</v>
      </c>
      <c r="B11" s="89">
        <v>1544</v>
      </c>
      <c r="C11" s="91">
        <v>1.173457367169034</v>
      </c>
      <c r="D11" s="89">
        <v>62.11</v>
      </c>
      <c r="E11" s="89">
        <v>40.227</v>
      </c>
      <c r="F11" s="89"/>
      <c r="G11" s="89">
        <v>47256</v>
      </c>
      <c r="H11" s="91">
        <v>35.91509154335484</v>
      </c>
      <c r="I11" s="89">
        <v>62054.738</v>
      </c>
      <c r="J11" s="89">
        <v>1313.161</v>
      </c>
    </row>
    <row r="12" spans="1:10" ht="12.75">
      <c r="A12" s="23" t="s">
        <v>13</v>
      </c>
      <c r="B12" s="89">
        <v>13341</v>
      </c>
      <c r="C12" s="91">
        <v>10.196033474722</v>
      </c>
      <c r="D12" s="89">
        <v>3080.854</v>
      </c>
      <c r="E12" s="89">
        <v>230.931</v>
      </c>
      <c r="F12" s="89"/>
      <c r="G12" s="89">
        <v>46718</v>
      </c>
      <c r="H12" s="91">
        <v>35.704841606480954</v>
      </c>
      <c r="I12" s="89">
        <v>102049.769</v>
      </c>
      <c r="J12" s="89">
        <v>2184.378</v>
      </c>
    </row>
    <row r="13" spans="1:10" ht="12.75">
      <c r="A13" s="23" t="s">
        <v>14</v>
      </c>
      <c r="B13" s="89">
        <v>24441</v>
      </c>
      <c r="C13" s="91">
        <v>19.68127939187013</v>
      </c>
      <c r="D13" s="89">
        <v>7946.039</v>
      </c>
      <c r="E13" s="89">
        <v>325.111</v>
      </c>
      <c r="F13" s="89"/>
      <c r="G13" s="89">
        <v>31584</v>
      </c>
      <c r="H13" s="91">
        <v>25.433228113122464</v>
      </c>
      <c r="I13" s="89">
        <v>108377.305</v>
      </c>
      <c r="J13" s="89">
        <v>3431.399</v>
      </c>
    </row>
    <row r="14" spans="1:10" ht="12.75">
      <c r="A14" s="23" t="s">
        <v>15</v>
      </c>
      <c r="B14" s="89">
        <v>35485</v>
      </c>
      <c r="C14" s="91">
        <v>31.377108902486473</v>
      </c>
      <c r="D14" s="89">
        <v>14845.4</v>
      </c>
      <c r="E14" s="89">
        <v>418.357</v>
      </c>
      <c r="F14" s="89"/>
      <c r="G14" s="89">
        <v>28203</v>
      </c>
      <c r="H14" s="91">
        <v>24.93810349096311</v>
      </c>
      <c r="I14" s="89">
        <v>90716.695</v>
      </c>
      <c r="J14" s="89">
        <v>3216.562</v>
      </c>
    </row>
    <row r="15" spans="1:10" ht="12.75">
      <c r="A15" s="23" t="s">
        <v>16</v>
      </c>
      <c r="B15" s="89">
        <v>35730</v>
      </c>
      <c r="C15" s="91">
        <v>36.416821248751454</v>
      </c>
      <c r="D15" s="89">
        <v>19758.091</v>
      </c>
      <c r="E15" s="89">
        <v>552.983</v>
      </c>
      <c r="F15" s="89"/>
      <c r="G15" s="89">
        <v>24929</v>
      </c>
      <c r="H15" s="91">
        <v>25.40819862608802</v>
      </c>
      <c r="I15" s="89">
        <v>60496.39</v>
      </c>
      <c r="J15" s="89">
        <v>2426.748</v>
      </c>
    </row>
    <row r="16" spans="1:10" ht="12.75">
      <c r="A16" s="23" t="s">
        <v>17</v>
      </c>
      <c r="B16" s="89">
        <v>31502</v>
      </c>
      <c r="C16" s="91">
        <v>36.584714367008495</v>
      </c>
      <c r="D16" s="89">
        <v>23281.32</v>
      </c>
      <c r="E16" s="89">
        <v>739.043</v>
      </c>
      <c r="F16" s="89"/>
      <c r="G16" s="89">
        <v>21197</v>
      </c>
      <c r="H16" s="91">
        <v>24.617046233175003</v>
      </c>
      <c r="I16" s="89">
        <v>35191.062</v>
      </c>
      <c r="J16" s="89">
        <v>1660.191</v>
      </c>
    </row>
    <row r="17" spans="1:10" ht="12.75">
      <c r="A17" s="23" t="s">
        <v>18</v>
      </c>
      <c r="B17" s="89">
        <v>30004</v>
      </c>
      <c r="C17" s="91">
        <v>39.82638013194048</v>
      </c>
      <c r="D17" s="89">
        <v>25305.666</v>
      </c>
      <c r="E17" s="89">
        <v>843.41</v>
      </c>
      <c r="F17" s="89"/>
      <c r="G17" s="89">
        <v>14010</v>
      </c>
      <c r="H17" s="91">
        <v>18.59643999628337</v>
      </c>
      <c r="I17" s="89">
        <v>16653.071</v>
      </c>
      <c r="J17" s="89">
        <v>1188.656</v>
      </c>
    </row>
    <row r="18" spans="1:10" ht="12.75">
      <c r="A18" s="23" t="s">
        <v>19</v>
      </c>
      <c r="B18" s="89">
        <v>28276</v>
      </c>
      <c r="C18" s="91">
        <v>42.11812020555597</v>
      </c>
      <c r="D18" s="89">
        <v>27217.462</v>
      </c>
      <c r="E18" s="89">
        <v>962.564</v>
      </c>
      <c r="F18" s="89"/>
      <c r="G18" s="89">
        <v>7518</v>
      </c>
      <c r="H18" s="91">
        <v>11.198331719669323</v>
      </c>
      <c r="I18" s="89">
        <v>5746.37</v>
      </c>
      <c r="J18" s="89">
        <v>764.348</v>
      </c>
    </row>
    <row r="19" spans="1:10" ht="12.75">
      <c r="A19" s="23" t="s">
        <v>20</v>
      </c>
      <c r="B19" s="89">
        <v>26745</v>
      </c>
      <c r="C19" s="91">
        <v>44.93976106060861</v>
      </c>
      <c r="D19" s="89">
        <v>28954.265</v>
      </c>
      <c r="E19" s="89">
        <v>1082.605</v>
      </c>
      <c r="F19" s="89"/>
      <c r="G19" s="89">
        <v>1834</v>
      </c>
      <c r="H19" s="91">
        <v>3.0816796330213565</v>
      </c>
      <c r="I19" s="89">
        <v>578.519</v>
      </c>
      <c r="J19" s="89">
        <v>315.441</v>
      </c>
    </row>
    <row r="20" spans="1:10" ht="12.75">
      <c r="A20" s="23" t="s">
        <v>21</v>
      </c>
      <c r="B20" s="89">
        <v>47865</v>
      </c>
      <c r="C20" s="91">
        <v>45.986453379449486</v>
      </c>
      <c r="D20" s="89">
        <v>61280.926</v>
      </c>
      <c r="E20" s="89">
        <v>1280.287</v>
      </c>
      <c r="F20" s="89"/>
      <c r="G20" s="139">
        <v>4</v>
      </c>
      <c r="H20" s="263">
        <v>0.0012480460279375104</v>
      </c>
      <c r="I20" s="139">
        <v>3.039</v>
      </c>
      <c r="J20" s="139">
        <v>759.75</v>
      </c>
    </row>
    <row r="21" spans="1:10" ht="12.75">
      <c r="A21" s="23" t="s">
        <v>22</v>
      </c>
      <c r="B21" s="89">
        <v>39524</v>
      </c>
      <c r="C21" s="91">
        <v>45.3568969474409</v>
      </c>
      <c r="D21" s="89">
        <v>60105.395</v>
      </c>
      <c r="E21" s="89">
        <v>1520.732</v>
      </c>
      <c r="F21" s="89"/>
      <c r="G21" s="262" t="s">
        <v>353</v>
      </c>
      <c r="H21" s="262" t="s">
        <v>353</v>
      </c>
      <c r="I21" s="262" t="s">
        <v>353</v>
      </c>
      <c r="J21" s="262" t="s">
        <v>353</v>
      </c>
    </row>
    <row r="22" spans="1:10" ht="12.75">
      <c r="A22" s="23" t="s">
        <v>23</v>
      </c>
      <c r="B22" s="89">
        <v>34816</v>
      </c>
      <c r="C22" s="91">
        <v>48.738695859114706</v>
      </c>
      <c r="D22" s="89">
        <v>55736.586</v>
      </c>
      <c r="E22" s="89">
        <v>1600.89</v>
      </c>
      <c r="F22" s="89"/>
      <c r="G22" s="262" t="s">
        <v>353</v>
      </c>
      <c r="H22" s="262" t="s">
        <v>353</v>
      </c>
      <c r="I22" s="262" t="s">
        <v>353</v>
      </c>
      <c r="J22" s="262" t="s">
        <v>353</v>
      </c>
    </row>
    <row r="23" spans="1:10" ht="12.75">
      <c r="A23" s="23" t="s">
        <v>24</v>
      </c>
      <c r="B23" s="89">
        <v>29834</v>
      </c>
      <c r="C23" s="91">
        <v>51.57843781335362</v>
      </c>
      <c r="D23" s="89">
        <v>48474.212</v>
      </c>
      <c r="E23" s="89">
        <v>1624.798</v>
      </c>
      <c r="F23" s="89"/>
      <c r="G23" s="262" t="s">
        <v>353</v>
      </c>
      <c r="H23" s="262" t="s">
        <v>353</v>
      </c>
      <c r="I23" s="262" t="s">
        <v>353</v>
      </c>
      <c r="J23" s="262" t="s">
        <v>353</v>
      </c>
    </row>
    <row r="24" spans="1:10" ht="12.75">
      <c r="A24" s="23" t="s">
        <v>25</v>
      </c>
      <c r="B24" s="89">
        <v>23989</v>
      </c>
      <c r="C24" s="91">
        <v>52.622458156930705</v>
      </c>
      <c r="D24" s="89">
        <v>40289.726</v>
      </c>
      <c r="E24" s="89">
        <v>1679.508</v>
      </c>
      <c r="F24" s="89"/>
      <c r="G24" s="89">
        <v>0</v>
      </c>
      <c r="H24" s="91">
        <v>0</v>
      </c>
      <c r="I24" s="89">
        <v>0</v>
      </c>
      <c r="J24" s="89">
        <v>0</v>
      </c>
    </row>
    <row r="25" spans="1:10" ht="12.75">
      <c r="A25" s="23" t="s">
        <v>26</v>
      </c>
      <c r="B25" s="89">
        <v>80726</v>
      </c>
      <c r="C25" s="91">
        <v>51.62730313437323</v>
      </c>
      <c r="D25" s="89">
        <v>108986.789</v>
      </c>
      <c r="E25" s="89">
        <v>1350.083</v>
      </c>
      <c r="F25" s="89"/>
      <c r="G25" s="89">
        <v>0</v>
      </c>
      <c r="H25" s="91">
        <v>0</v>
      </c>
      <c r="I25" s="89">
        <v>0</v>
      </c>
      <c r="J25" s="89">
        <v>0</v>
      </c>
    </row>
    <row r="26" spans="1:10" ht="12.75">
      <c r="A26" s="23" t="s">
        <v>27</v>
      </c>
      <c r="B26" s="89">
        <v>7159</v>
      </c>
      <c r="C26" s="91">
        <v>46.49909067290206</v>
      </c>
      <c r="D26" s="89">
        <v>10009.593</v>
      </c>
      <c r="E26" s="89">
        <v>1398.183</v>
      </c>
      <c r="F26" s="89"/>
      <c r="G26" s="89">
        <v>0</v>
      </c>
      <c r="H26" s="91">
        <v>0</v>
      </c>
      <c r="I26" s="89">
        <v>0</v>
      </c>
      <c r="J26" s="89">
        <v>0</v>
      </c>
    </row>
    <row r="27" spans="1:10" ht="12.75">
      <c r="A27" s="24" t="s">
        <v>28</v>
      </c>
      <c r="B27" s="89">
        <v>3215</v>
      </c>
      <c r="C27" s="91">
        <v>61.01727082937939</v>
      </c>
      <c r="D27" s="89">
        <v>26804.218</v>
      </c>
      <c r="E27" s="89">
        <v>8337.237</v>
      </c>
      <c r="F27" s="90"/>
      <c r="G27" s="89">
        <v>0</v>
      </c>
      <c r="H27" s="91">
        <v>0</v>
      </c>
      <c r="I27" s="89">
        <v>0</v>
      </c>
      <c r="J27" s="89">
        <v>0</v>
      </c>
    </row>
    <row r="28" spans="1:10" ht="12.75">
      <c r="A28" s="31"/>
      <c r="B28" s="93"/>
      <c r="C28" s="96"/>
      <c r="D28" s="93"/>
      <c r="E28" s="93"/>
      <c r="F28" s="93"/>
      <c r="G28" s="93"/>
      <c r="H28" s="96"/>
      <c r="I28" s="93"/>
      <c r="J28" s="95"/>
    </row>
    <row r="29" spans="1:10" ht="12.75">
      <c r="A29" s="26"/>
      <c r="B29" s="101"/>
      <c r="C29" s="106"/>
      <c r="D29" s="101"/>
      <c r="E29" s="101"/>
      <c r="F29" s="101"/>
      <c r="G29" s="101"/>
      <c r="H29" s="106"/>
      <c r="I29" s="101"/>
      <c r="J29" s="102"/>
    </row>
    <row r="30" spans="1:10" ht="18">
      <c r="A30" s="30" t="s">
        <v>198</v>
      </c>
      <c r="B30" s="101"/>
      <c r="C30" s="106"/>
      <c r="D30" s="101"/>
      <c r="E30" s="101"/>
      <c r="F30" s="101"/>
      <c r="G30" s="101"/>
      <c r="H30" s="106"/>
      <c r="I30" s="101"/>
      <c r="J30" s="102"/>
    </row>
    <row r="31" spans="1:10" ht="12.75">
      <c r="A31" s="57"/>
      <c r="B31" s="94"/>
      <c r="C31" s="97"/>
      <c r="D31" s="94"/>
      <c r="E31" s="94"/>
      <c r="F31" s="94"/>
      <c r="G31" s="94"/>
      <c r="H31" s="97"/>
      <c r="I31" s="94"/>
      <c r="J31" s="103"/>
    </row>
    <row r="32" spans="1:10" ht="12.75" customHeight="1">
      <c r="A32" s="26"/>
      <c r="B32" s="105"/>
      <c r="C32" s="108"/>
      <c r="D32" s="105"/>
      <c r="E32" s="105"/>
      <c r="F32" s="105"/>
      <c r="G32" s="105"/>
      <c r="H32" s="108"/>
      <c r="I32" s="105"/>
      <c r="J32" s="105"/>
    </row>
    <row r="33" spans="1:10" ht="12.75">
      <c r="A33" s="21" t="s">
        <v>29</v>
      </c>
      <c r="B33" s="89">
        <v>5365</v>
      </c>
      <c r="C33" s="91">
        <v>1.707119947052235</v>
      </c>
      <c r="D33" s="89">
        <v>511.798</v>
      </c>
      <c r="E33" s="89">
        <v>95.396</v>
      </c>
      <c r="F33" s="89"/>
      <c r="G33" s="89">
        <v>96855</v>
      </c>
      <c r="H33" s="91">
        <v>30.81884482231952</v>
      </c>
      <c r="I33" s="89">
        <v>109947.501</v>
      </c>
      <c r="J33" s="89">
        <v>1135.176</v>
      </c>
    </row>
    <row r="34" spans="1:10" ht="12.75">
      <c r="A34" s="21" t="s">
        <v>30</v>
      </c>
      <c r="B34" s="89">
        <v>65152</v>
      </c>
      <c r="C34" s="91">
        <v>20.733131577356232</v>
      </c>
      <c r="D34" s="89">
        <v>23245.136</v>
      </c>
      <c r="E34" s="89">
        <v>356.783</v>
      </c>
      <c r="F34" s="89"/>
      <c r="G34" s="89">
        <v>86809</v>
      </c>
      <c r="H34" s="91">
        <v>27.624975735184144</v>
      </c>
      <c r="I34" s="89">
        <v>263410.025</v>
      </c>
      <c r="J34" s="89">
        <v>3034.363</v>
      </c>
    </row>
    <row r="35" spans="1:10" ht="12.75" customHeight="1">
      <c r="A35" s="21" t="s">
        <v>31</v>
      </c>
      <c r="B35" s="89">
        <v>119297</v>
      </c>
      <c r="C35" s="91">
        <v>37.959672004912925</v>
      </c>
      <c r="D35" s="89">
        <v>86726.798</v>
      </c>
      <c r="E35" s="89">
        <v>726.982</v>
      </c>
      <c r="F35" s="89"/>
      <c r="G35" s="89">
        <v>68532</v>
      </c>
      <c r="H35" s="91">
        <v>21.806518536431703</v>
      </c>
      <c r="I35" s="89">
        <v>126693.555</v>
      </c>
      <c r="J35" s="89">
        <v>1848.677</v>
      </c>
    </row>
    <row r="36" spans="1:10" ht="12.75" customHeight="1">
      <c r="A36" s="21" t="s">
        <v>32</v>
      </c>
      <c r="B36" s="89">
        <v>143226</v>
      </c>
      <c r="C36" s="91">
        <v>45.57549298194812</v>
      </c>
      <c r="D36" s="89">
        <v>190254.635</v>
      </c>
      <c r="E36" s="89">
        <v>1328.353</v>
      </c>
      <c r="F36" s="89"/>
      <c r="G36" s="139">
        <v>4434</v>
      </c>
      <c r="H36" s="263">
        <v>0.8062521820086117</v>
      </c>
      <c r="I36" s="139">
        <v>1939.279</v>
      </c>
      <c r="J36" s="139">
        <v>437.3655841226883</v>
      </c>
    </row>
    <row r="37" spans="1:10" ht="12.75" customHeight="1">
      <c r="A37" s="21" t="s">
        <v>33</v>
      </c>
      <c r="B37" s="89">
        <v>124377</v>
      </c>
      <c r="C37" s="91">
        <v>52.77121315620876</v>
      </c>
      <c r="D37" s="89">
        <v>197631.684</v>
      </c>
      <c r="E37" s="89">
        <v>1588.973</v>
      </c>
      <c r="F37" s="89"/>
      <c r="G37" s="262" t="s">
        <v>353</v>
      </c>
      <c r="H37" s="262" t="s">
        <v>353</v>
      </c>
      <c r="I37" s="262" t="s">
        <v>353</v>
      </c>
      <c r="J37" s="262" t="s">
        <v>353</v>
      </c>
    </row>
    <row r="38" spans="1:10" ht="12.75" customHeight="1">
      <c r="A38" s="21" t="s">
        <v>34</v>
      </c>
      <c r="B38" s="89">
        <v>29054</v>
      </c>
      <c r="C38" s="91">
        <v>46.22679034542012</v>
      </c>
      <c r="D38" s="89">
        <v>29613.227</v>
      </c>
      <c r="E38" s="89">
        <v>1019.248</v>
      </c>
      <c r="F38" s="89"/>
      <c r="G38" s="139">
        <v>0</v>
      </c>
      <c r="H38" s="91">
        <v>0</v>
      </c>
      <c r="I38" s="89">
        <v>0</v>
      </c>
      <c r="J38" s="89">
        <v>0</v>
      </c>
    </row>
    <row r="39" spans="1:10" ht="12.75" customHeight="1">
      <c r="A39" s="59" t="s">
        <v>35</v>
      </c>
      <c r="B39" s="89">
        <v>8191</v>
      </c>
      <c r="C39" s="92">
        <v>52.1288105390441</v>
      </c>
      <c r="D39" s="89">
        <v>34197.329</v>
      </c>
      <c r="E39" s="89">
        <v>4174.988</v>
      </c>
      <c r="F39" s="90"/>
      <c r="G39" s="89">
        <v>0</v>
      </c>
      <c r="H39" s="92">
        <v>0</v>
      </c>
      <c r="I39" s="89">
        <v>0</v>
      </c>
      <c r="J39" s="89">
        <v>0</v>
      </c>
    </row>
    <row r="40" spans="1:10" ht="12.75" customHeight="1">
      <c r="A40" s="34"/>
      <c r="B40" s="93"/>
      <c r="C40" s="96"/>
      <c r="D40" s="93"/>
      <c r="E40" s="93"/>
      <c r="F40" s="93"/>
      <c r="G40" s="93"/>
      <c r="H40" s="96"/>
      <c r="I40" s="93"/>
      <c r="J40" s="95"/>
    </row>
    <row r="41" spans="1:10" ht="12.75">
      <c r="A41" s="34"/>
      <c r="B41" s="101"/>
      <c r="C41" s="106"/>
      <c r="D41" s="101"/>
      <c r="E41" s="101"/>
      <c r="F41" s="101"/>
      <c r="G41" s="101"/>
      <c r="H41" s="106"/>
      <c r="I41" s="101"/>
      <c r="J41" s="102"/>
    </row>
    <row r="42" spans="1:10" s="60" customFormat="1" ht="18.75" customHeight="1">
      <c r="A42" s="35" t="s">
        <v>36</v>
      </c>
      <c r="B42" s="114">
        <v>494662</v>
      </c>
      <c r="C42" s="109">
        <v>31.48102656268496</v>
      </c>
      <c r="D42" s="114">
        <v>562180.607</v>
      </c>
      <c r="E42" s="114">
        <v>1136.494</v>
      </c>
      <c r="F42" s="114"/>
      <c r="G42" s="114">
        <v>256630</v>
      </c>
      <c r="H42" s="109">
        <v>16.332315493775226</v>
      </c>
      <c r="I42" s="114">
        <v>501990.36</v>
      </c>
      <c r="J42" s="114">
        <v>1956.086</v>
      </c>
    </row>
    <row r="43" spans="1:6" s="60" customFormat="1" ht="7.5" customHeight="1">
      <c r="A43" s="116"/>
      <c r="B43" s="117"/>
      <c r="C43" s="117"/>
      <c r="D43" s="117"/>
      <c r="E43" s="117"/>
      <c r="F43" s="117"/>
    </row>
    <row r="44" ht="12.75">
      <c r="A44" t="s">
        <v>292</v>
      </c>
    </row>
    <row r="45" ht="12.75">
      <c r="A45"/>
    </row>
    <row r="46" s="62" customFormat="1" ht="12.75">
      <c r="A46" s="80" t="s">
        <v>37</v>
      </c>
    </row>
    <row r="47" spans="1:10" s="62" customFormat="1" ht="12.75">
      <c r="A47" s="80" t="s">
        <v>351</v>
      </c>
      <c r="J47" s="62">
        <v>90</v>
      </c>
    </row>
  </sheetData>
  <sheetProtection/>
  <mergeCells count="3">
    <mergeCell ref="G6:J6"/>
    <mergeCell ref="A6:A7"/>
    <mergeCell ref="B6:E6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48"/>
  <sheetViews>
    <sheetView zoomScale="75" zoomScaleNormal="75" zoomScalePageLayoutView="0" workbookViewId="0" topLeftCell="A1">
      <selection activeCell="S40" sqref="S40"/>
    </sheetView>
  </sheetViews>
  <sheetFormatPr defaultColWidth="7.8515625" defaultRowHeight="12.75"/>
  <cols>
    <col min="1" max="1" width="16.00390625" style="29" customWidth="1"/>
    <col min="2" max="2" width="12.7109375" style="29" customWidth="1"/>
    <col min="3" max="6" width="9.7109375" style="29" customWidth="1"/>
    <col min="7" max="7" width="9.57421875" style="29" customWidth="1"/>
    <col min="8" max="8" width="9.7109375" style="29" customWidth="1"/>
    <col min="9" max="9" width="2.7109375" style="29" customWidth="1"/>
    <col min="10" max="10" width="10.7109375" style="29" customWidth="1"/>
    <col min="11" max="11" width="12.421875" style="29" customWidth="1"/>
    <col min="12" max="12" width="10.140625" style="29" customWidth="1"/>
    <col min="13" max="13" width="11.140625" style="29" customWidth="1"/>
    <col min="14" max="14" width="2.28125" style="29" customWidth="1"/>
    <col min="15" max="15" width="12.7109375" style="29" customWidth="1"/>
    <col min="16" max="16" width="9.7109375" style="29" customWidth="1"/>
    <col min="17" max="17" width="10.28125" style="29" customWidth="1"/>
    <col min="18" max="16384" width="7.8515625" style="29" customWidth="1"/>
  </cols>
  <sheetData>
    <row r="1" spans="1:17" ht="30" customHeight="1">
      <c r="A1" s="1" t="s">
        <v>140</v>
      </c>
      <c r="B1" s="2" t="s">
        <v>141</v>
      </c>
      <c r="C1" s="43"/>
      <c r="D1" s="43"/>
      <c r="E1" s="3"/>
      <c r="F1" s="3"/>
      <c r="G1" s="3"/>
      <c r="H1" s="3"/>
      <c r="I1" s="3"/>
      <c r="J1" s="3"/>
      <c r="K1" s="3"/>
      <c r="L1" s="3"/>
      <c r="M1" s="3"/>
      <c r="N1" s="3"/>
      <c r="O1" s="44"/>
      <c r="P1" s="44"/>
      <c r="Q1" s="87" t="s">
        <v>350</v>
      </c>
    </row>
    <row r="2" spans="1:17" ht="21" customHeight="1" thickBot="1">
      <c r="A2" s="45"/>
      <c r="B2" s="46" t="s">
        <v>142</v>
      </c>
      <c r="C2" s="47"/>
      <c r="D2" s="47"/>
      <c r="E2" s="6"/>
      <c r="F2" s="6"/>
      <c r="G2" s="6"/>
      <c r="H2" s="6"/>
      <c r="I2" s="6"/>
      <c r="J2" s="6"/>
      <c r="K2" s="6"/>
      <c r="L2" s="6"/>
      <c r="M2" s="6"/>
      <c r="N2" s="6"/>
      <c r="O2" s="47"/>
      <c r="P2" s="47"/>
      <c r="Q2" s="41"/>
    </row>
    <row r="3" spans="1:17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65"/>
      <c r="Q3" s="11"/>
    </row>
    <row r="4" spans="1:17" ht="18.75" customHeight="1">
      <c r="A4" s="230" t="s">
        <v>0</v>
      </c>
      <c r="B4" s="231"/>
      <c r="C4" s="231"/>
      <c r="D4" s="231"/>
      <c r="E4" s="231"/>
      <c r="F4" s="231"/>
      <c r="G4" s="12"/>
      <c r="H4" s="12"/>
      <c r="I4" s="12"/>
      <c r="J4" s="12"/>
      <c r="K4" s="12"/>
      <c r="L4" s="12"/>
      <c r="M4" s="12"/>
      <c r="N4" s="12"/>
      <c r="Q4" s="42"/>
    </row>
    <row r="5" spans="1:17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66"/>
      <c r="Q5" s="11"/>
    </row>
    <row r="6" spans="1:17" s="52" customFormat="1" ht="21" customHeight="1">
      <c r="A6" s="223" t="s">
        <v>133</v>
      </c>
      <c r="B6" s="221" t="s">
        <v>122</v>
      </c>
      <c r="C6" s="227" t="s">
        <v>144</v>
      </c>
      <c r="D6" s="228"/>
      <c r="E6" s="228"/>
      <c r="F6" s="228"/>
      <c r="G6" s="228"/>
      <c r="H6" s="229"/>
      <c r="I6" s="50"/>
      <c r="J6" s="224" t="s">
        <v>176</v>
      </c>
      <c r="K6" s="225"/>
      <c r="L6" s="225"/>
      <c r="M6" s="226"/>
      <c r="N6" s="51"/>
      <c r="O6" s="224" t="s">
        <v>131</v>
      </c>
      <c r="P6" s="225"/>
      <c r="Q6" s="226"/>
    </row>
    <row r="7" spans="1:17" s="52" customFormat="1" ht="27" customHeight="1">
      <c r="A7" s="232"/>
      <c r="B7" s="234"/>
      <c r="C7" s="221" t="s">
        <v>1</v>
      </c>
      <c r="D7" s="221" t="s">
        <v>130</v>
      </c>
      <c r="E7" s="224" t="s">
        <v>123</v>
      </c>
      <c r="F7" s="226"/>
      <c r="G7" s="224" t="s">
        <v>124</v>
      </c>
      <c r="H7" s="226"/>
      <c r="J7" s="221" t="s">
        <v>1</v>
      </c>
      <c r="K7" s="221" t="s">
        <v>123</v>
      </c>
      <c r="L7" s="221" t="s">
        <v>55</v>
      </c>
      <c r="M7" s="221" t="s">
        <v>56</v>
      </c>
      <c r="O7" s="235" t="s">
        <v>144</v>
      </c>
      <c r="P7" s="221" t="s">
        <v>145</v>
      </c>
      <c r="Q7" s="221" t="s">
        <v>146</v>
      </c>
    </row>
    <row r="8" spans="1:17" s="52" customFormat="1" ht="25.5" customHeight="1">
      <c r="A8" s="233"/>
      <c r="B8" s="222"/>
      <c r="C8" s="222"/>
      <c r="D8" s="222"/>
      <c r="E8" s="16" t="s">
        <v>44</v>
      </c>
      <c r="F8" s="54" t="s">
        <v>143</v>
      </c>
      <c r="G8" s="16" t="s">
        <v>44</v>
      </c>
      <c r="H8" s="54" t="s">
        <v>143</v>
      </c>
      <c r="J8" s="222"/>
      <c r="K8" s="222"/>
      <c r="L8" s="222"/>
      <c r="M8" s="222"/>
      <c r="N8" s="72"/>
      <c r="O8" s="235"/>
      <c r="P8" s="222"/>
      <c r="Q8" s="222"/>
    </row>
    <row r="9" spans="1:17" ht="12.75">
      <c r="A9" s="38"/>
      <c r="B9" s="38"/>
      <c r="C9" s="38"/>
      <c r="D9" s="38"/>
      <c r="E9" s="38"/>
      <c r="F9" s="38"/>
      <c r="G9" s="38"/>
      <c r="H9" s="38"/>
      <c r="I9" s="20"/>
      <c r="J9" s="38"/>
      <c r="K9" s="38"/>
      <c r="L9" s="38"/>
      <c r="M9" s="38"/>
      <c r="N9" s="20"/>
      <c r="O9" s="38"/>
      <c r="P9" s="38"/>
      <c r="Q9" s="38"/>
    </row>
    <row r="10" spans="1:17" ht="12.75">
      <c r="A10" s="21" t="s">
        <v>10</v>
      </c>
      <c r="B10" s="89">
        <v>39284</v>
      </c>
      <c r="C10" s="89">
        <v>14365</v>
      </c>
      <c r="D10" s="91">
        <v>36.56705019855412</v>
      </c>
      <c r="E10" s="89">
        <v>2743</v>
      </c>
      <c r="F10" s="91">
        <v>19.09502262443439</v>
      </c>
      <c r="G10" s="89">
        <v>50</v>
      </c>
      <c r="H10" s="91">
        <v>0.34806822137138876</v>
      </c>
      <c r="I10" s="22"/>
      <c r="J10" s="89">
        <v>3457</v>
      </c>
      <c r="K10" s="89">
        <v>1136</v>
      </c>
      <c r="L10" s="89">
        <v>348</v>
      </c>
      <c r="M10" s="89">
        <v>788</v>
      </c>
      <c r="N10" s="89"/>
      <c r="O10" s="89">
        <v>17822</v>
      </c>
      <c r="P10" s="89">
        <v>3532</v>
      </c>
      <c r="Q10" s="89">
        <v>50</v>
      </c>
    </row>
    <row r="11" spans="1:17" ht="12.75">
      <c r="A11" s="23" t="s">
        <v>11</v>
      </c>
      <c r="B11" s="89">
        <v>166737</v>
      </c>
      <c r="C11" s="89">
        <v>131275</v>
      </c>
      <c r="D11" s="91">
        <v>78.73177519086946</v>
      </c>
      <c r="E11" s="89">
        <v>10882</v>
      </c>
      <c r="F11" s="91">
        <v>8.289468672633785</v>
      </c>
      <c r="G11" s="89">
        <v>318</v>
      </c>
      <c r="H11" s="91">
        <v>0.24223957341458768</v>
      </c>
      <c r="I11" s="22"/>
      <c r="J11" s="89">
        <v>12614</v>
      </c>
      <c r="K11" s="89">
        <v>3476</v>
      </c>
      <c r="L11" s="89">
        <v>947</v>
      </c>
      <c r="M11" s="89">
        <v>2529</v>
      </c>
      <c r="N11" s="89"/>
      <c r="O11" s="89">
        <v>143889</v>
      </c>
      <c r="P11" s="89">
        <v>13421</v>
      </c>
      <c r="Q11" s="89">
        <v>321</v>
      </c>
    </row>
    <row r="12" spans="1:17" ht="12.75">
      <c r="A12" s="23" t="s">
        <v>12</v>
      </c>
      <c r="B12" s="89">
        <v>156761</v>
      </c>
      <c r="C12" s="89">
        <v>123594</v>
      </c>
      <c r="D12" s="91">
        <v>78.8423140959805</v>
      </c>
      <c r="E12" s="89">
        <v>10872</v>
      </c>
      <c r="F12" s="91">
        <v>8.796543521530172</v>
      </c>
      <c r="G12" s="89">
        <v>316</v>
      </c>
      <c r="H12" s="91">
        <v>0.2556758418693464</v>
      </c>
      <c r="I12" s="22"/>
      <c r="J12" s="89">
        <v>12918</v>
      </c>
      <c r="K12" s="89">
        <v>3398</v>
      </c>
      <c r="L12" s="89">
        <v>910</v>
      </c>
      <c r="M12" s="89">
        <v>2488</v>
      </c>
      <c r="N12" s="89"/>
      <c r="O12" s="89">
        <v>136512</v>
      </c>
      <c r="P12" s="89">
        <v>13364</v>
      </c>
      <c r="Q12" s="89">
        <v>318</v>
      </c>
    </row>
    <row r="13" spans="1:17" ht="12.75">
      <c r="A13" s="23" t="s">
        <v>13</v>
      </c>
      <c r="B13" s="89">
        <v>147344</v>
      </c>
      <c r="C13" s="89">
        <v>108192</v>
      </c>
      <c r="D13" s="91">
        <v>73.4281680964274</v>
      </c>
      <c r="E13" s="89">
        <v>9317</v>
      </c>
      <c r="F13" s="91">
        <v>8.611542443064183</v>
      </c>
      <c r="G13" s="89">
        <v>284</v>
      </c>
      <c r="H13" s="91">
        <v>0.2624963028689737</v>
      </c>
      <c r="I13" s="22"/>
      <c r="J13" s="89">
        <v>15816</v>
      </c>
      <c r="K13" s="89">
        <v>3719</v>
      </c>
      <c r="L13" s="89">
        <v>1055</v>
      </c>
      <c r="M13" s="89">
        <v>2664</v>
      </c>
      <c r="N13" s="89"/>
      <c r="O13" s="89">
        <v>124008</v>
      </c>
      <c r="P13" s="89">
        <v>11985</v>
      </c>
      <c r="Q13" s="89">
        <v>289</v>
      </c>
    </row>
    <row r="14" spans="1:17" ht="12.75">
      <c r="A14" s="23" t="s">
        <v>14</v>
      </c>
      <c r="B14" s="89">
        <v>136951</v>
      </c>
      <c r="C14" s="89">
        <v>97809</v>
      </c>
      <c r="D14" s="91">
        <v>71.4189746697724</v>
      </c>
      <c r="E14" s="89">
        <v>6593</v>
      </c>
      <c r="F14" s="91">
        <v>6.740688484699772</v>
      </c>
      <c r="G14" s="89">
        <v>240</v>
      </c>
      <c r="H14" s="91">
        <v>0.24537619237493483</v>
      </c>
      <c r="I14" s="22"/>
      <c r="J14" s="89">
        <v>17374</v>
      </c>
      <c r="K14" s="89">
        <v>2932</v>
      </c>
      <c r="L14" s="89">
        <v>923</v>
      </c>
      <c r="M14" s="89">
        <v>2009</v>
      </c>
      <c r="N14" s="89"/>
      <c r="O14" s="89">
        <v>115183</v>
      </c>
      <c r="P14" s="89">
        <v>8605</v>
      </c>
      <c r="Q14" s="89">
        <v>243</v>
      </c>
    </row>
    <row r="15" spans="1:17" ht="12.75">
      <c r="A15" s="23" t="s">
        <v>15</v>
      </c>
      <c r="B15" s="89">
        <v>123950</v>
      </c>
      <c r="C15" s="89">
        <v>84578</v>
      </c>
      <c r="D15" s="91">
        <v>68.23557886244454</v>
      </c>
      <c r="E15" s="89">
        <v>4480</v>
      </c>
      <c r="F15" s="91">
        <v>5.296885714961337</v>
      </c>
      <c r="G15" s="89">
        <v>172</v>
      </c>
      <c r="H15" s="91">
        <v>0.20336257655655135</v>
      </c>
      <c r="I15" s="22"/>
      <c r="J15" s="89">
        <v>17465</v>
      </c>
      <c r="K15" s="89">
        <v>2133</v>
      </c>
      <c r="L15" s="89">
        <v>782</v>
      </c>
      <c r="M15" s="89">
        <v>1351</v>
      </c>
      <c r="N15" s="89"/>
      <c r="O15" s="89">
        <v>102043</v>
      </c>
      <c r="P15" s="89">
        <v>5831</v>
      </c>
      <c r="Q15" s="89">
        <v>176</v>
      </c>
    </row>
    <row r="16" spans="1:17" ht="12.75">
      <c r="A16" s="23" t="s">
        <v>16</v>
      </c>
      <c r="B16" s="89">
        <v>107035</v>
      </c>
      <c r="C16" s="89">
        <v>67097</v>
      </c>
      <c r="D16" s="91">
        <v>62.6869715513617</v>
      </c>
      <c r="E16" s="89">
        <v>3439</v>
      </c>
      <c r="F16" s="91">
        <v>5.125415443313412</v>
      </c>
      <c r="G16" s="89">
        <v>119</v>
      </c>
      <c r="H16" s="91">
        <v>0.1773551723624007</v>
      </c>
      <c r="I16" s="22"/>
      <c r="J16" s="89">
        <v>16255</v>
      </c>
      <c r="K16" s="89">
        <v>1707</v>
      </c>
      <c r="L16" s="89">
        <v>655</v>
      </c>
      <c r="M16" s="89">
        <v>1052</v>
      </c>
      <c r="N16" s="89"/>
      <c r="O16" s="89">
        <v>83352</v>
      </c>
      <c r="P16" s="89">
        <v>4493</v>
      </c>
      <c r="Q16" s="89">
        <v>120</v>
      </c>
    </row>
    <row r="17" spans="1:17" ht="12.75">
      <c r="A17" s="23" t="s">
        <v>17</v>
      </c>
      <c r="B17" s="89">
        <v>93905</v>
      </c>
      <c r="C17" s="89">
        <v>52722</v>
      </c>
      <c r="D17" s="91">
        <v>56.143975294180294</v>
      </c>
      <c r="E17" s="89">
        <v>2612</v>
      </c>
      <c r="F17" s="91">
        <v>4.954288532301506</v>
      </c>
      <c r="G17" s="89">
        <v>94</v>
      </c>
      <c r="H17" s="91">
        <v>0.17829369143810933</v>
      </c>
      <c r="I17" s="22"/>
      <c r="J17" s="89">
        <v>14662</v>
      </c>
      <c r="K17" s="89">
        <v>1324</v>
      </c>
      <c r="L17" s="89">
        <v>488</v>
      </c>
      <c r="M17" s="89">
        <v>836</v>
      </c>
      <c r="N17" s="89"/>
      <c r="O17" s="89">
        <v>67384</v>
      </c>
      <c r="P17" s="89">
        <v>3448</v>
      </c>
      <c r="Q17" s="89">
        <v>94</v>
      </c>
    </row>
    <row r="18" spans="1:17" ht="12.75">
      <c r="A18" s="23" t="s">
        <v>18</v>
      </c>
      <c r="B18" s="89">
        <v>82072</v>
      </c>
      <c r="C18" s="89">
        <v>40593</v>
      </c>
      <c r="D18" s="91">
        <v>49.460230041914414</v>
      </c>
      <c r="E18" s="89">
        <v>2022</v>
      </c>
      <c r="F18" s="91">
        <v>4.981154386224226</v>
      </c>
      <c r="G18" s="89">
        <v>66</v>
      </c>
      <c r="H18" s="91">
        <v>0.16258960904589462</v>
      </c>
      <c r="I18" s="22"/>
      <c r="J18" s="89">
        <v>13318</v>
      </c>
      <c r="K18" s="89">
        <v>1115</v>
      </c>
      <c r="L18" s="89">
        <v>451</v>
      </c>
      <c r="M18" s="89">
        <v>664</v>
      </c>
      <c r="N18" s="89"/>
      <c r="O18" s="89">
        <v>53911</v>
      </c>
      <c r="P18" s="89">
        <v>2686</v>
      </c>
      <c r="Q18" s="89">
        <v>66</v>
      </c>
    </row>
    <row r="19" spans="1:17" ht="12.75">
      <c r="A19" s="23" t="s">
        <v>19</v>
      </c>
      <c r="B19" s="89">
        <v>73138</v>
      </c>
      <c r="C19" s="89">
        <v>30937</v>
      </c>
      <c r="D19" s="91">
        <v>42.29948863791736</v>
      </c>
      <c r="E19" s="89">
        <v>1861</v>
      </c>
      <c r="F19" s="91">
        <v>6.015450754759673</v>
      </c>
      <c r="G19" s="89">
        <v>59</v>
      </c>
      <c r="H19" s="91">
        <v>0.19071015289135987</v>
      </c>
      <c r="I19" s="22"/>
      <c r="J19" s="89">
        <v>11755</v>
      </c>
      <c r="K19" s="89">
        <v>1019</v>
      </c>
      <c r="L19" s="89">
        <v>409</v>
      </c>
      <c r="M19" s="89">
        <v>610</v>
      </c>
      <c r="N19" s="89"/>
      <c r="O19" s="89">
        <v>42692</v>
      </c>
      <c r="P19" s="89">
        <v>2472</v>
      </c>
      <c r="Q19" s="89">
        <v>59</v>
      </c>
    </row>
    <row r="20" spans="1:17" ht="12.75">
      <c r="A20" s="23" t="s">
        <v>20</v>
      </c>
      <c r="B20" s="89">
        <v>64731</v>
      </c>
      <c r="C20" s="89">
        <v>23576</v>
      </c>
      <c r="D20" s="91">
        <v>36.42149820024409</v>
      </c>
      <c r="E20" s="89">
        <v>1473</v>
      </c>
      <c r="F20" s="91">
        <v>6.247879199185612</v>
      </c>
      <c r="G20" s="89">
        <v>52</v>
      </c>
      <c r="H20" s="91">
        <v>0.22056328469630132</v>
      </c>
      <c r="I20" s="22"/>
      <c r="J20" s="89">
        <v>10360</v>
      </c>
      <c r="K20" s="89">
        <v>815</v>
      </c>
      <c r="L20" s="89">
        <v>325</v>
      </c>
      <c r="M20" s="89">
        <v>490</v>
      </c>
      <c r="N20" s="89"/>
      <c r="O20" s="89">
        <v>33936</v>
      </c>
      <c r="P20" s="89">
        <v>1965</v>
      </c>
      <c r="Q20" s="89">
        <v>54</v>
      </c>
    </row>
    <row r="21" spans="1:17" ht="12.75">
      <c r="A21" s="23" t="s">
        <v>21</v>
      </c>
      <c r="B21" s="89">
        <v>112560</v>
      </c>
      <c r="C21" s="89">
        <v>32016</v>
      </c>
      <c r="D21" s="91">
        <v>28.44349680170576</v>
      </c>
      <c r="E21" s="89">
        <v>2443</v>
      </c>
      <c r="F21" s="91">
        <v>7.630559720139931</v>
      </c>
      <c r="G21" s="89">
        <v>67</v>
      </c>
      <c r="H21" s="91">
        <v>0.20927036481759123</v>
      </c>
      <c r="I21" s="22"/>
      <c r="J21" s="89">
        <v>16634</v>
      </c>
      <c r="K21" s="89">
        <v>1489</v>
      </c>
      <c r="L21" s="89">
        <v>653</v>
      </c>
      <c r="M21" s="89">
        <v>836</v>
      </c>
      <c r="N21" s="89"/>
      <c r="O21" s="89">
        <v>48650</v>
      </c>
      <c r="P21" s="89">
        <v>3279</v>
      </c>
      <c r="Q21" s="89">
        <v>68</v>
      </c>
    </row>
    <row r="22" spans="1:17" ht="12.75">
      <c r="A22" s="23" t="s">
        <v>22</v>
      </c>
      <c r="B22" s="89">
        <v>93391</v>
      </c>
      <c r="C22" s="89">
        <v>19364</v>
      </c>
      <c r="D22" s="91">
        <v>20.73433200201304</v>
      </c>
      <c r="E22" s="89">
        <v>1750</v>
      </c>
      <c r="F22" s="91">
        <v>9.037388969221235</v>
      </c>
      <c r="G22" s="89">
        <v>38</v>
      </c>
      <c r="H22" s="91">
        <v>0.19624044618880396</v>
      </c>
      <c r="I22" s="22"/>
      <c r="J22" s="89">
        <v>11863</v>
      </c>
      <c r="K22" s="89">
        <v>1239</v>
      </c>
      <c r="L22" s="89">
        <v>514</v>
      </c>
      <c r="M22" s="89">
        <v>725</v>
      </c>
      <c r="N22" s="89"/>
      <c r="O22" s="89">
        <v>31227</v>
      </c>
      <c r="P22" s="89">
        <v>2476</v>
      </c>
      <c r="Q22" s="89">
        <v>38</v>
      </c>
    </row>
    <row r="23" spans="1:17" ht="12.75">
      <c r="A23" s="23" t="s">
        <v>23</v>
      </c>
      <c r="B23" s="89">
        <v>76081</v>
      </c>
      <c r="C23" s="89">
        <v>11843</v>
      </c>
      <c r="D23" s="91">
        <v>15.566304333539255</v>
      </c>
      <c r="E23" s="89">
        <v>1201</v>
      </c>
      <c r="F23" s="91">
        <v>10.14101156801486</v>
      </c>
      <c r="G23" s="89">
        <v>27</v>
      </c>
      <c r="H23" s="91">
        <v>0.22798277463480535</v>
      </c>
      <c r="I23" s="22"/>
      <c r="J23" s="89">
        <v>7833</v>
      </c>
      <c r="K23" s="89">
        <v>914</v>
      </c>
      <c r="L23" s="89">
        <v>397</v>
      </c>
      <c r="M23" s="89">
        <v>517</v>
      </c>
      <c r="N23" s="89"/>
      <c r="O23" s="89">
        <v>19676</v>
      </c>
      <c r="P23" s="89">
        <v>1718</v>
      </c>
      <c r="Q23" s="89">
        <v>27</v>
      </c>
    </row>
    <row r="24" spans="1:17" ht="12.75">
      <c r="A24" s="23" t="s">
        <v>24</v>
      </c>
      <c r="B24" s="89">
        <v>61071</v>
      </c>
      <c r="C24" s="89">
        <v>7376</v>
      </c>
      <c r="D24" s="91">
        <v>12.077745574822748</v>
      </c>
      <c r="E24" s="89">
        <v>762</v>
      </c>
      <c r="F24" s="91">
        <v>10.330802603036876</v>
      </c>
      <c r="G24" s="89">
        <v>19</v>
      </c>
      <c r="H24" s="91">
        <v>0.25759219088937096</v>
      </c>
      <c r="I24" s="22"/>
      <c r="J24" s="89">
        <v>5228</v>
      </c>
      <c r="K24" s="89">
        <v>608</v>
      </c>
      <c r="L24" s="89">
        <v>273</v>
      </c>
      <c r="M24" s="89">
        <v>335</v>
      </c>
      <c r="N24" s="89"/>
      <c r="O24" s="89">
        <v>12604</v>
      </c>
      <c r="P24" s="89">
        <v>1097</v>
      </c>
      <c r="Q24" s="89">
        <v>19</v>
      </c>
    </row>
    <row r="25" spans="1:17" ht="12.75">
      <c r="A25" s="23" t="s">
        <v>25</v>
      </c>
      <c r="B25" s="89">
        <v>47969</v>
      </c>
      <c r="C25" s="89">
        <v>4404</v>
      </c>
      <c r="D25" s="91">
        <v>9.180929350205341</v>
      </c>
      <c r="E25" s="89">
        <v>491</v>
      </c>
      <c r="F25" s="91">
        <v>11.148955495004541</v>
      </c>
      <c r="G25" s="89">
        <v>7</v>
      </c>
      <c r="H25" s="91">
        <v>0.15894641235240692</v>
      </c>
      <c r="I25" s="22"/>
      <c r="J25" s="89">
        <v>3260</v>
      </c>
      <c r="K25" s="89">
        <v>390</v>
      </c>
      <c r="L25" s="89">
        <v>170</v>
      </c>
      <c r="M25" s="89">
        <v>220</v>
      </c>
      <c r="N25" s="89"/>
      <c r="O25" s="89">
        <v>7664</v>
      </c>
      <c r="P25" s="89">
        <v>711</v>
      </c>
      <c r="Q25" s="89">
        <v>7</v>
      </c>
    </row>
    <row r="26" spans="1:17" ht="12.75">
      <c r="A26" s="23" t="s">
        <v>26</v>
      </c>
      <c r="B26" s="89">
        <v>163494</v>
      </c>
      <c r="C26" s="89">
        <v>8500</v>
      </c>
      <c r="D26" s="91">
        <v>5.198967546209647</v>
      </c>
      <c r="E26" s="89">
        <v>868</v>
      </c>
      <c r="F26" s="91">
        <v>10.211764705882354</v>
      </c>
      <c r="G26" s="89">
        <v>20</v>
      </c>
      <c r="H26" s="91">
        <v>0.2352941176470588</v>
      </c>
      <c r="I26" s="22"/>
      <c r="J26" s="89">
        <v>6272</v>
      </c>
      <c r="K26" s="89">
        <v>698</v>
      </c>
      <c r="L26" s="89">
        <v>290</v>
      </c>
      <c r="M26" s="89">
        <v>408</v>
      </c>
      <c r="N26" s="89"/>
      <c r="O26" s="89">
        <v>14772</v>
      </c>
      <c r="P26" s="89">
        <v>1276</v>
      </c>
      <c r="Q26" s="89">
        <v>20</v>
      </c>
    </row>
    <row r="27" spans="1:17" ht="12.75">
      <c r="A27" s="23" t="s">
        <v>27</v>
      </c>
      <c r="B27" s="89">
        <v>16219</v>
      </c>
      <c r="C27" s="89">
        <v>395</v>
      </c>
      <c r="D27" s="91">
        <v>2.435415253714779</v>
      </c>
      <c r="E27" s="89">
        <v>37</v>
      </c>
      <c r="F27" s="91">
        <v>9.367088607594937</v>
      </c>
      <c r="G27" s="139">
        <v>2</v>
      </c>
      <c r="H27" s="91">
        <v>0.5063291139240507</v>
      </c>
      <c r="I27" s="22"/>
      <c r="J27" s="139">
        <v>342</v>
      </c>
      <c r="K27" s="139">
        <v>33</v>
      </c>
      <c r="L27" s="139">
        <v>6</v>
      </c>
      <c r="M27" s="139">
        <v>27</v>
      </c>
      <c r="N27" s="89"/>
      <c r="O27" s="89">
        <v>672</v>
      </c>
      <c r="P27" s="89">
        <v>58</v>
      </c>
      <c r="Q27" s="139">
        <v>2</v>
      </c>
    </row>
    <row r="28" spans="1:17" ht="12.75">
      <c r="A28" s="24" t="s">
        <v>28</v>
      </c>
      <c r="B28" s="90">
        <v>5704</v>
      </c>
      <c r="C28" s="90">
        <v>97</v>
      </c>
      <c r="D28" s="92">
        <v>1.7005610098176718</v>
      </c>
      <c r="E28" s="90">
        <v>8</v>
      </c>
      <c r="F28" s="92">
        <v>8.24742268041237</v>
      </c>
      <c r="G28" s="143">
        <v>0</v>
      </c>
      <c r="H28" s="92">
        <v>0</v>
      </c>
      <c r="I28" s="25"/>
      <c r="J28" s="260" t="s">
        <v>353</v>
      </c>
      <c r="K28" s="260" t="s">
        <v>353</v>
      </c>
      <c r="L28" s="260" t="s">
        <v>353</v>
      </c>
      <c r="M28" s="260" t="s">
        <v>353</v>
      </c>
      <c r="N28" s="90"/>
      <c r="O28" s="90">
        <v>162</v>
      </c>
      <c r="P28" s="90">
        <v>14</v>
      </c>
      <c r="Q28" s="143">
        <v>0</v>
      </c>
    </row>
    <row r="29" spans="1:17" ht="12.75">
      <c r="A29" s="31"/>
      <c r="B29" s="93"/>
      <c r="C29" s="93"/>
      <c r="D29" s="96"/>
      <c r="E29" s="93"/>
      <c r="F29" s="96"/>
      <c r="G29" s="93"/>
      <c r="H29" s="96"/>
      <c r="I29" s="56"/>
      <c r="J29" s="93"/>
      <c r="K29" s="93"/>
      <c r="L29" s="93"/>
      <c r="M29" s="93"/>
      <c r="N29" s="93"/>
      <c r="O29" s="93"/>
      <c r="P29" s="93"/>
      <c r="Q29" s="95"/>
    </row>
    <row r="30" spans="1:17" ht="12.75">
      <c r="A30" s="34"/>
      <c r="B30" s="101"/>
      <c r="C30" s="101"/>
      <c r="D30" s="106"/>
      <c r="E30" s="101"/>
      <c r="F30" s="106"/>
      <c r="G30" s="101"/>
      <c r="H30" s="106"/>
      <c r="I30" s="27"/>
      <c r="J30" s="101"/>
      <c r="K30" s="101"/>
      <c r="L30" s="101"/>
      <c r="M30" s="101"/>
      <c r="N30" s="101"/>
      <c r="O30" s="101"/>
      <c r="P30" s="101"/>
      <c r="Q30" s="102"/>
    </row>
    <row r="31" spans="1:17" ht="18">
      <c r="A31" s="30" t="s">
        <v>198</v>
      </c>
      <c r="B31" s="101"/>
      <c r="C31" s="101"/>
      <c r="D31" s="106"/>
      <c r="E31" s="101"/>
      <c r="F31" s="106"/>
      <c r="G31" s="101"/>
      <c r="H31" s="106"/>
      <c r="I31" s="27"/>
      <c r="J31" s="101"/>
      <c r="K31" s="101"/>
      <c r="L31" s="101"/>
      <c r="M31" s="101"/>
      <c r="N31" s="101"/>
      <c r="O31" s="101"/>
      <c r="P31" s="101"/>
      <c r="Q31" s="102"/>
    </row>
    <row r="32" spans="1:17" ht="12.75">
      <c r="A32" s="57"/>
      <c r="B32" s="94"/>
      <c r="C32" s="94"/>
      <c r="D32" s="97"/>
      <c r="E32" s="94"/>
      <c r="F32" s="97"/>
      <c r="G32" s="94"/>
      <c r="H32" s="97"/>
      <c r="I32" s="58"/>
      <c r="J32" s="94"/>
      <c r="K32" s="94"/>
      <c r="L32" s="94"/>
      <c r="M32" s="94"/>
      <c r="N32" s="94"/>
      <c r="O32" s="94"/>
      <c r="P32" s="94"/>
      <c r="Q32" s="103"/>
    </row>
    <row r="33" spans="1:17" ht="12.75" customHeight="1">
      <c r="A33" s="26"/>
      <c r="B33" s="105"/>
      <c r="C33" s="105"/>
      <c r="D33" s="108"/>
      <c r="E33" s="105"/>
      <c r="F33" s="108"/>
      <c r="G33" s="105"/>
      <c r="H33" s="108"/>
      <c r="I33" s="32"/>
      <c r="J33" s="105"/>
      <c r="K33" s="105"/>
      <c r="L33" s="105"/>
      <c r="M33" s="105"/>
      <c r="N33" s="105"/>
      <c r="O33" s="105"/>
      <c r="P33" s="105"/>
      <c r="Q33" s="105"/>
    </row>
    <row r="34" spans="1:17" ht="12.75">
      <c r="A34" s="21" t="s">
        <v>29</v>
      </c>
      <c r="B34" s="89">
        <v>353662</v>
      </c>
      <c r="C34" s="89">
        <v>262408</v>
      </c>
      <c r="D34" s="91">
        <v>74.19739751514157</v>
      </c>
      <c r="E34" s="89">
        <v>23922</v>
      </c>
      <c r="F34" s="91">
        <v>9.116337916526936</v>
      </c>
      <c r="G34" s="89">
        <v>668</v>
      </c>
      <c r="H34" s="91">
        <v>0.254565409591171</v>
      </c>
      <c r="I34" s="22"/>
      <c r="J34" s="89">
        <v>28100</v>
      </c>
      <c r="K34" s="89">
        <v>7794</v>
      </c>
      <c r="L34" s="89">
        <v>2153</v>
      </c>
      <c r="M34" s="89">
        <v>5641</v>
      </c>
      <c r="N34" s="89"/>
      <c r="O34" s="89">
        <v>290508</v>
      </c>
      <c r="P34" s="89">
        <v>29578</v>
      </c>
      <c r="Q34" s="89">
        <v>673</v>
      </c>
    </row>
    <row r="35" spans="1:17" ht="12.75">
      <c r="A35" s="21" t="s">
        <v>30</v>
      </c>
      <c r="B35" s="89">
        <v>353691</v>
      </c>
      <c r="C35" s="89">
        <v>254763</v>
      </c>
      <c r="D35" s="91">
        <v>72.02982264179751</v>
      </c>
      <c r="E35" s="89">
        <v>18812</v>
      </c>
      <c r="F35" s="91">
        <v>7.384117787904837</v>
      </c>
      <c r="G35" s="89">
        <v>615</v>
      </c>
      <c r="H35" s="91">
        <v>0.24140083136091192</v>
      </c>
      <c r="I35" s="22"/>
      <c r="J35" s="89">
        <v>42409</v>
      </c>
      <c r="K35" s="89">
        <v>7975</v>
      </c>
      <c r="L35" s="89">
        <v>2427</v>
      </c>
      <c r="M35" s="89">
        <v>5548</v>
      </c>
      <c r="N35" s="89"/>
      <c r="O35" s="89">
        <v>297172</v>
      </c>
      <c r="P35" s="89">
        <v>24367</v>
      </c>
      <c r="Q35" s="89">
        <v>625</v>
      </c>
    </row>
    <row r="36" spans="1:17" ht="12.75" customHeight="1">
      <c r="A36" s="21" t="s">
        <v>31</v>
      </c>
      <c r="B36" s="89">
        <v>353682</v>
      </c>
      <c r="C36" s="89">
        <v>206199</v>
      </c>
      <c r="D36" s="91">
        <v>58.300676879230494</v>
      </c>
      <c r="E36" s="89">
        <v>10391</v>
      </c>
      <c r="F36" s="91">
        <v>5.039306689169201</v>
      </c>
      <c r="G36" s="89">
        <v>380</v>
      </c>
      <c r="H36" s="91">
        <v>0.18428799363721454</v>
      </c>
      <c r="I36" s="22"/>
      <c r="J36" s="89">
        <v>54475</v>
      </c>
      <c r="K36" s="89">
        <v>5269</v>
      </c>
      <c r="L36" s="89">
        <v>2014</v>
      </c>
      <c r="M36" s="89">
        <v>3255</v>
      </c>
      <c r="N36" s="89"/>
      <c r="O36" s="89">
        <v>260674</v>
      </c>
      <c r="P36" s="89">
        <v>13648</v>
      </c>
      <c r="Q36" s="89">
        <v>383</v>
      </c>
    </row>
    <row r="37" spans="1:17" ht="12.75" customHeight="1">
      <c r="A37" s="21" t="s">
        <v>32</v>
      </c>
      <c r="B37" s="89">
        <v>353684</v>
      </c>
      <c r="C37" s="89">
        <v>105681</v>
      </c>
      <c r="D37" s="91">
        <v>29.88006242860859</v>
      </c>
      <c r="E37" s="89">
        <v>7654</v>
      </c>
      <c r="F37" s="91">
        <v>7.242550695016134</v>
      </c>
      <c r="G37" s="89">
        <v>219</v>
      </c>
      <c r="H37" s="91">
        <v>0.20722741079285772</v>
      </c>
      <c r="I37" s="22"/>
      <c r="J37" s="89">
        <v>51412</v>
      </c>
      <c r="K37" s="89">
        <v>4681</v>
      </c>
      <c r="L37" s="89">
        <v>1946</v>
      </c>
      <c r="M37" s="89">
        <v>2735</v>
      </c>
      <c r="N37" s="89"/>
      <c r="O37" s="89">
        <v>157093</v>
      </c>
      <c r="P37" s="89">
        <v>10393</v>
      </c>
      <c r="Q37" s="89">
        <v>222</v>
      </c>
    </row>
    <row r="38" spans="1:17" ht="12.75" customHeight="1">
      <c r="A38" s="21" t="s">
        <v>33</v>
      </c>
      <c r="B38" s="89">
        <v>265258</v>
      </c>
      <c r="C38" s="89">
        <v>26802</v>
      </c>
      <c r="D38" s="91">
        <v>10.104125040526583</v>
      </c>
      <c r="E38" s="89">
        <v>2787</v>
      </c>
      <c r="F38" s="91">
        <v>10.39847772554287</v>
      </c>
      <c r="G38" s="89">
        <v>63</v>
      </c>
      <c r="H38" s="91">
        <v>0.23505708529214236</v>
      </c>
      <c r="I38" s="22"/>
      <c r="J38" s="89">
        <v>18940</v>
      </c>
      <c r="K38" s="89">
        <v>2193</v>
      </c>
      <c r="L38" s="89">
        <v>983</v>
      </c>
      <c r="M38" s="89">
        <v>1210</v>
      </c>
      <c r="N38" s="89"/>
      <c r="O38" s="89">
        <v>45742</v>
      </c>
      <c r="P38" s="89">
        <v>3997</v>
      </c>
      <c r="Q38" s="89">
        <v>63</v>
      </c>
    </row>
    <row r="39" spans="1:17" ht="12.75" customHeight="1">
      <c r="A39" s="21" t="s">
        <v>34</v>
      </c>
      <c r="B39" s="89">
        <v>70737</v>
      </c>
      <c r="C39" s="89">
        <v>2517</v>
      </c>
      <c r="D39" s="91">
        <v>3.558250986046906</v>
      </c>
      <c r="E39" s="89">
        <v>257</v>
      </c>
      <c r="F39" s="91">
        <v>10.21056813667064</v>
      </c>
      <c r="G39" s="139">
        <v>5</v>
      </c>
      <c r="H39" s="174">
        <v>0.1736111111111111</v>
      </c>
      <c r="I39" s="22"/>
      <c r="J39" s="89">
        <v>1837</v>
      </c>
      <c r="K39" s="89">
        <v>212</v>
      </c>
      <c r="L39" s="89">
        <v>70</v>
      </c>
      <c r="M39" s="89">
        <v>142</v>
      </c>
      <c r="N39" s="89"/>
      <c r="O39" s="89">
        <v>4354</v>
      </c>
      <c r="P39" s="89">
        <v>399</v>
      </c>
      <c r="Q39" s="139">
        <v>5</v>
      </c>
    </row>
    <row r="40" spans="1:17" ht="12.75" customHeight="1">
      <c r="A40" s="59" t="s">
        <v>35</v>
      </c>
      <c r="B40" s="90">
        <v>17683</v>
      </c>
      <c r="C40" s="90">
        <v>363</v>
      </c>
      <c r="D40" s="92">
        <v>2.0528190917830687</v>
      </c>
      <c r="E40" s="90">
        <v>31</v>
      </c>
      <c r="F40" s="92">
        <v>8.539944903581267</v>
      </c>
      <c r="G40" s="260" t="s">
        <v>353</v>
      </c>
      <c r="H40" s="261" t="s">
        <v>353</v>
      </c>
      <c r="I40" s="25"/>
      <c r="J40" s="90">
        <v>253</v>
      </c>
      <c r="K40" s="90">
        <v>21</v>
      </c>
      <c r="L40" s="90">
        <v>3</v>
      </c>
      <c r="M40" s="90">
        <v>18</v>
      </c>
      <c r="N40" s="90"/>
      <c r="O40" s="90">
        <v>616</v>
      </c>
      <c r="P40" s="90">
        <v>49</v>
      </c>
      <c r="Q40" s="260" t="s">
        <v>353</v>
      </c>
    </row>
    <row r="41" spans="1:17" ht="12.75" customHeight="1">
      <c r="A41" s="34"/>
      <c r="B41" s="93"/>
      <c r="C41" s="93"/>
      <c r="D41" s="96"/>
      <c r="E41" s="93"/>
      <c r="F41" s="96"/>
      <c r="G41" s="93"/>
      <c r="H41" s="96"/>
      <c r="I41" s="56"/>
      <c r="J41" s="93"/>
      <c r="K41" s="93"/>
      <c r="L41" s="93"/>
      <c r="M41" s="93"/>
      <c r="N41" s="93"/>
      <c r="O41" s="93"/>
      <c r="P41" s="93"/>
      <c r="Q41" s="95"/>
    </row>
    <row r="42" spans="1:17" ht="12.75">
      <c r="A42" s="34"/>
      <c r="B42" s="101"/>
      <c r="C42" s="101"/>
      <c r="D42" s="106"/>
      <c r="E42" s="101"/>
      <c r="F42" s="106"/>
      <c r="G42" s="101"/>
      <c r="H42" s="106"/>
      <c r="I42" s="27"/>
      <c r="J42" s="101"/>
      <c r="K42" s="101"/>
      <c r="L42" s="101"/>
      <c r="M42" s="101"/>
      <c r="N42" s="101"/>
      <c r="O42" s="101"/>
      <c r="P42" s="101"/>
      <c r="Q42" s="102"/>
    </row>
    <row r="43" spans="1:17" s="60" customFormat="1" ht="18.75" customHeight="1">
      <c r="A43" s="35" t="s">
        <v>36</v>
      </c>
      <c r="B43" s="114">
        <v>1768397</v>
      </c>
      <c r="C43" s="114">
        <v>858733</v>
      </c>
      <c r="D43" s="109">
        <v>48.55996702098002</v>
      </c>
      <c r="E43" s="114">
        <v>63854</v>
      </c>
      <c r="F43" s="109">
        <v>7.435838613399043</v>
      </c>
      <c r="G43" s="114">
        <v>1950</v>
      </c>
      <c r="H43" s="109">
        <v>0.2270787311073407</v>
      </c>
      <c r="I43" s="119"/>
      <c r="J43" s="114">
        <v>197426</v>
      </c>
      <c r="K43" s="114">
        <v>28145</v>
      </c>
      <c r="L43" s="114">
        <v>9596</v>
      </c>
      <c r="M43" s="114">
        <v>18549</v>
      </c>
      <c r="N43" s="114"/>
      <c r="O43" s="114">
        <v>1056159</v>
      </c>
      <c r="P43" s="114">
        <v>82431</v>
      </c>
      <c r="Q43" s="114">
        <v>1971</v>
      </c>
    </row>
    <row r="44" spans="1:17" s="60" customFormat="1" ht="18.75" customHeight="1">
      <c r="A44" t="s">
        <v>292</v>
      </c>
      <c r="B44" s="207"/>
      <c r="C44" s="207"/>
      <c r="D44" s="216"/>
      <c r="E44" s="207"/>
      <c r="F44" s="216"/>
      <c r="G44" s="207"/>
      <c r="H44" s="216"/>
      <c r="I44" s="217"/>
      <c r="J44" s="207"/>
      <c r="K44" s="207"/>
      <c r="L44" s="207"/>
      <c r="M44" s="207"/>
      <c r="N44" s="207"/>
      <c r="O44" s="207"/>
      <c r="P44" s="207"/>
      <c r="Q44" s="207"/>
    </row>
    <row r="45" ht="14.25">
      <c r="A45" s="79" t="s">
        <v>255</v>
      </c>
    </row>
    <row r="46" ht="14.25">
      <c r="A46" s="79"/>
    </row>
    <row r="47" spans="1:17" s="61" customFormat="1" ht="12.75">
      <c r="A47" s="80" t="s">
        <v>37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s="61" customFormat="1" ht="12.75">
      <c r="A48" s="80" t="s">
        <v>351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>
        <v>38</v>
      </c>
    </row>
  </sheetData>
  <sheetProtection/>
  <mergeCells count="17">
    <mergeCell ref="J6:M6"/>
    <mergeCell ref="O6:Q6"/>
    <mergeCell ref="P7:P8"/>
    <mergeCell ref="Q7:Q8"/>
    <mergeCell ref="O7:O8"/>
    <mergeCell ref="J7:J8"/>
    <mergeCell ref="K7:K8"/>
    <mergeCell ref="L7:L8"/>
    <mergeCell ref="M7:M8"/>
    <mergeCell ref="G7:H7"/>
    <mergeCell ref="C6:H6"/>
    <mergeCell ref="A4:F4"/>
    <mergeCell ref="A6:A8"/>
    <mergeCell ref="B6:B8"/>
    <mergeCell ref="C7:C8"/>
    <mergeCell ref="D7:D8"/>
    <mergeCell ref="E7:F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47"/>
  <sheetViews>
    <sheetView zoomScale="75" zoomScaleNormal="75" zoomScalePageLayoutView="0" workbookViewId="0" topLeftCell="A1">
      <selection activeCell="A49" sqref="A49"/>
    </sheetView>
  </sheetViews>
  <sheetFormatPr defaultColWidth="7.8515625" defaultRowHeight="12.75"/>
  <cols>
    <col min="1" max="1" width="13.140625" style="29" customWidth="1"/>
    <col min="2" max="2" width="12.7109375" style="29" customWidth="1"/>
    <col min="3" max="3" width="10.140625" style="29" customWidth="1"/>
    <col min="4" max="4" width="9.140625" style="29" customWidth="1"/>
    <col min="5" max="5" width="13.7109375" style="29" customWidth="1"/>
    <col min="6" max="6" width="9.28125" style="29" bestFit="1" customWidth="1"/>
    <col min="7" max="7" width="1.7109375" style="29" customWidth="1"/>
    <col min="8" max="8" width="10.421875" style="29" customWidth="1"/>
    <col min="9" max="9" width="12.00390625" style="29" customWidth="1"/>
    <col min="10" max="10" width="9.7109375" style="29" customWidth="1"/>
    <col min="11" max="11" width="1.7109375" style="29" customWidth="1"/>
    <col min="12" max="12" width="10.421875" style="29" customWidth="1"/>
    <col min="13" max="13" width="10.28125" style="29" bestFit="1" customWidth="1"/>
    <col min="14" max="14" width="9.28125" style="29" bestFit="1" customWidth="1"/>
    <col min="15" max="15" width="1.7109375" style="29" customWidth="1"/>
    <col min="16" max="16" width="11.00390625" style="29" customWidth="1"/>
    <col min="17" max="17" width="9.140625" style="29" customWidth="1"/>
    <col min="18" max="18" width="12.7109375" style="29" customWidth="1"/>
    <col min="19" max="19" width="9.140625" style="29" customWidth="1"/>
    <col min="20" max="16384" width="7.8515625" style="29" customWidth="1"/>
  </cols>
  <sheetData>
    <row r="1" spans="1:19" ht="30" customHeight="1">
      <c r="A1" s="1" t="s">
        <v>151</v>
      </c>
      <c r="B1" s="2"/>
      <c r="C1" s="2"/>
      <c r="D1" s="43"/>
      <c r="E1" s="3"/>
      <c r="F1" s="3"/>
      <c r="G1" s="3"/>
      <c r="H1" s="2"/>
      <c r="I1" s="3"/>
      <c r="J1" s="3"/>
      <c r="K1" s="44"/>
      <c r="L1" s="2"/>
      <c r="M1" s="3"/>
      <c r="N1" s="3"/>
      <c r="O1" s="44"/>
      <c r="P1" s="2"/>
      <c r="Q1" s="43"/>
      <c r="R1" s="3"/>
      <c r="S1" s="87" t="s">
        <v>350</v>
      </c>
    </row>
    <row r="2" spans="1:19" ht="21" customHeight="1" thickBot="1">
      <c r="A2" s="45"/>
      <c r="B2" s="46"/>
      <c r="C2" s="46"/>
      <c r="D2" s="47"/>
      <c r="E2" s="6"/>
      <c r="F2" s="6"/>
      <c r="G2" s="6"/>
      <c r="H2" s="46"/>
      <c r="I2" s="6"/>
      <c r="J2" s="6"/>
      <c r="K2" s="47"/>
      <c r="L2" s="46"/>
      <c r="M2" s="6"/>
      <c r="N2" s="6"/>
      <c r="O2" s="47"/>
      <c r="P2" s="46"/>
      <c r="Q2" s="47"/>
      <c r="R2" s="6"/>
      <c r="S2" s="41"/>
    </row>
    <row r="3" spans="1:19" ht="12.75" customHeight="1" thickTop="1">
      <c r="A3" s="8"/>
      <c r="B3" s="9"/>
      <c r="C3" s="9"/>
      <c r="D3" s="10"/>
      <c r="E3" s="10"/>
      <c r="F3" s="10"/>
      <c r="G3" s="10"/>
      <c r="H3" s="9"/>
      <c r="I3" s="10"/>
      <c r="J3" s="10"/>
      <c r="L3" s="9"/>
      <c r="M3" s="10"/>
      <c r="N3" s="10"/>
      <c r="P3" s="9"/>
      <c r="Q3" s="10"/>
      <c r="R3" s="10"/>
      <c r="S3" s="11"/>
    </row>
    <row r="4" spans="1:19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L4" s="12"/>
      <c r="M4" s="12"/>
      <c r="N4" s="12"/>
      <c r="P4" s="12"/>
      <c r="Q4" s="12"/>
      <c r="R4" s="12"/>
      <c r="S4" s="42"/>
    </row>
    <row r="5" spans="1:19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L5" s="10"/>
      <c r="M5" s="10"/>
      <c r="N5" s="10"/>
      <c r="P5" s="10"/>
      <c r="Q5" s="10"/>
      <c r="R5" s="68"/>
      <c r="S5" s="69"/>
    </row>
    <row r="6" spans="1:19" s="52" customFormat="1" ht="23.25" customHeight="1">
      <c r="A6" s="223" t="s">
        <v>133</v>
      </c>
      <c r="B6" s="221" t="s">
        <v>122</v>
      </c>
      <c r="C6" s="73" t="s">
        <v>57</v>
      </c>
      <c r="D6" s="74"/>
      <c r="E6" s="74"/>
      <c r="F6" s="75"/>
      <c r="G6" s="50"/>
      <c r="H6" s="73" t="s">
        <v>58</v>
      </c>
      <c r="I6" s="74"/>
      <c r="J6" s="75"/>
      <c r="K6" s="64"/>
      <c r="L6" s="224" t="s">
        <v>59</v>
      </c>
      <c r="M6" s="225"/>
      <c r="N6" s="226"/>
      <c r="O6" s="64"/>
      <c r="P6" s="224" t="s">
        <v>126</v>
      </c>
      <c r="Q6" s="225"/>
      <c r="R6" s="225"/>
      <c r="S6" s="226"/>
    </row>
    <row r="7" spans="1:19" s="52" customFormat="1" ht="27" customHeight="1">
      <c r="A7" s="222"/>
      <c r="B7" s="222"/>
      <c r="C7" s="63" t="s">
        <v>1</v>
      </c>
      <c r="D7" s="63" t="s">
        <v>125</v>
      </c>
      <c r="E7" s="63" t="s">
        <v>205</v>
      </c>
      <c r="F7" s="63" t="s">
        <v>136</v>
      </c>
      <c r="G7" s="53"/>
      <c r="H7" s="63" t="s">
        <v>1</v>
      </c>
      <c r="I7" s="63" t="s">
        <v>148</v>
      </c>
      <c r="J7" s="63" t="s">
        <v>136</v>
      </c>
      <c r="K7" s="67"/>
      <c r="L7" s="63" t="s">
        <v>1</v>
      </c>
      <c r="M7" s="63" t="s">
        <v>148</v>
      </c>
      <c r="N7" s="63" t="s">
        <v>136</v>
      </c>
      <c r="O7" s="67"/>
      <c r="P7" s="63" t="s">
        <v>1</v>
      </c>
      <c r="Q7" s="63" t="s">
        <v>125</v>
      </c>
      <c r="R7" s="63" t="s">
        <v>205</v>
      </c>
      <c r="S7" s="63" t="s">
        <v>136</v>
      </c>
    </row>
    <row r="8" spans="1:19" ht="12.75">
      <c r="A8" s="38"/>
      <c r="B8" s="38"/>
      <c r="C8" s="38"/>
      <c r="D8" s="38"/>
      <c r="E8" s="38"/>
      <c r="F8" s="38"/>
      <c r="G8" s="20"/>
      <c r="H8" s="38"/>
      <c r="I8" s="38"/>
      <c r="J8" s="38"/>
      <c r="K8" s="20"/>
      <c r="L8" s="38"/>
      <c r="M8" s="38"/>
      <c r="N8" s="38"/>
      <c r="O8" s="20"/>
      <c r="P8" s="38"/>
      <c r="Q8" s="38"/>
      <c r="R8" s="38"/>
      <c r="S8" s="38"/>
    </row>
    <row r="9" spans="1:19" ht="12.75">
      <c r="A9" s="21" t="s">
        <v>10</v>
      </c>
      <c r="B9" s="89">
        <v>39284</v>
      </c>
      <c r="C9" s="89">
        <v>19602</v>
      </c>
      <c r="D9" s="91">
        <v>49.89817737501273</v>
      </c>
      <c r="E9" s="139">
        <v>1891790.02</v>
      </c>
      <c r="F9" s="139">
        <v>96510.051</v>
      </c>
      <c r="G9" s="89"/>
      <c r="H9" s="89">
        <v>12929</v>
      </c>
      <c r="I9" s="89">
        <v>262942.649</v>
      </c>
      <c r="J9" s="89">
        <v>20337.431</v>
      </c>
      <c r="K9" s="89"/>
      <c r="L9" s="139">
        <v>36</v>
      </c>
      <c r="M9" s="139">
        <v>47.309</v>
      </c>
      <c r="N9" s="139">
        <v>1314.139</v>
      </c>
      <c r="O9" s="89"/>
      <c r="P9" s="89">
        <v>24919</v>
      </c>
      <c r="Q9" s="91">
        <v>63.43294980144588</v>
      </c>
      <c r="R9" s="89">
        <v>347667.059</v>
      </c>
      <c r="S9" s="89">
        <v>13951.886</v>
      </c>
    </row>
    <row r="10" spans="1:19" ht="12.75">
      <c r="A10" s="23" t="s">
        <v>11</v>
      </c>
      <c r="B10" s="89">
        <v>166737</v>
      </c>
      <c r="C10" s="89">
        <v>27966</v>
      </c>
      <c r="D10" s="91">
        <v>16.772521995717806</v>
      </c>
      <c r="E10" s="139">
        <v>2877381.35</v>
      </c>
      <c r="F10" s="139">
        <v>102888.556</v>
      </c>
      <c r="G10" s="89"/>
      <c r="H10" s="89">
        <v>22801</v>
      </c>
      <c r="I10" s="89">
        <v>446298.444</v>
      </c>
      <c r="J10" s="89">
        <v>19573.635</v>
      </c>
      <c r="K10" s="89"/>
      <c r="L10" s="89">
        <v>8564</v>
      </c>
      <c r="M10" s="89">
        <v>1738.442</v>
      </c>
      <c r="N10" s="89">
        <v>202.994</v>
      </c>
      <c r="O10" s="89"/>
      <c r="P10" s="89">
        <v>35462</v>
      </c>
      <c r="Q10" s="91">
        <v>21.268224809130547</v>
      </c>
      <c r="R10" s="89">
        <v>263401.643</v>
      </c>
      <c r="S10" s="89">
        <v>7427.715</v>
      </c>
    </row>
    <row r="11" spans="1:19" ht="12.75">
      <c r="A11" s="23" t="s">
        <v>12</v>
      </c>
      <c r="B11" s="89">
        <v>156761</v>
      </c>
      <c r="C11" s="89">
        <v>21912</v>
      </c>
      <c r="D11" s="91">
        <v>13.97796645849414</v>
      </c>
      <c r="E11" s="89">
        <v>641122.297</v>
      </c>
      <c r="F11" s="89">
        <v>29258.958</v>
      </c>
      <c r="G11" s="89"/>
      <c r="H11" s="89">
        <v>20588</v>
      </c>
      <c r="I11" s="89">
        <v>52749.613</v>
      </c>
      <c r="J11" s="89">
        <v>2562.153</v>
      </c>
      <c r="K11" s="89"/>
      <c r="L11" s="89">
        <v>16069</v>
      </c>
      <c r="M11" s="89">
        <v>9299.522</v>
      </c>
      <c r="N11" s="89">
        <v>578.724</v>
      </c>
      <c r="O11" s="89"/>
      <c r="P11" s="89">
        <v>33167</v>
      </c>
      <c r="Q11" s="91">
        <v>21.157685904019495</v>
      </c>
      <c r="R11" s="89">
        <v>311738.817</v>
      </c>
      <c r="S11" s="89">
        <v>9399.066</v>
      </c>
    </row>
    <row r="12" spans="1:19" ht="12.75">
      <c r="A12" s="23" t="s">
        <v>13</v>
      </c>
      <c r="B12" s="89">
        <v>147344</v>
      </c>
      <c r="C12" s="89">
        <v>26305</v>
      </c>
      <c r="D12" s="91">
        <v>17.852779889238786</v>
      </c>
      <c r="E12" s="89">
        <v>608433.65</v>
      </c>
      <c r="F12" s="89">
        <v>23129.962</v>
      </c>
      <c r="G12" s="89"/>
      <c r="H12" s="89">
        <v>27353</v>
      </c>
      <c r="I12" s="89">
        <v>55390.409</v>
      </c>
      <c r="J12" s="89">
        <v>2025.021</v>
      </c>
      <c r="K12" s="89"/>
      <c r="L12" s="89">
        <v>21211</v>
      </c>
      <c r="M12" s="89">
        <v>19790.882</v>
      </c>
      <c r="N12" s="89">
        <v>933.048</v>
      </c>
      <c r="O12" s="89"/>
      <c r="P12" s="89">
        <v>39152</v>
      </c>
      <c r="Q12" s="91">
        <v>26.57183190357259</v>
      </c>
      <c r="R12" s="89">
        <v>419066.626</v>
      </c>
      <c r="S12" s="89">
        <v>10703.582</v>
      </c>
    </row>
    <row r="13" spans="1:19" ht="12.75">
      <c r="A13" s="23" t="s">
        <v>14</v>
      </c>
      <c r="B13" s="89">
        <v>136951</v>
      </c>
      <c r="C13" s="89">
        <v>27171</v>
      </c>
      <c r="D13" s="91">
        <v>19.83994275324751</v>
      </c>
      <c r="E13" s="89">
        <v>588191.379</v>
      </c>
      <c r="F13" s="89">
        <v>21647.763</v>
      </c>
      <c r="G13" s="89"/>
      <c r="H13" s="89">
        <v>30511</v>
      </c>
      <c r="I13" s="89">
        <v>80260.566</v>
      </c>
      <c r="J13" s="89">
        <v>2630.545</v>
      </c>
      <c r="K13" s="89"/>
      <c r="L13" s="89">
        <v>18943</v>
      </c>
      <c r="M13" s="89">
        <v>24356.7</v>
      </c>
      <c r="N13" s="89">
        <v>1285.789</v>
      </c>
      <c r="O13" s="89"/>
      <c r="P13" s="89">
        <v>39142</v>
      </c>
      <c r="Q13" s="91">
        <v>28.5810253302276</v>
      </c>
      <c r="R13" s="89">
        <v>447699.867</v>
      </c>
      <c r="S13" s="89">
        <v>11437.838</v>
      </c>
    </row>
    <row r="14" spans="1:19" ht="12.75">
      <c r="A14" s="23" t="s">
        <v>15</v>
      </c>
      <c r="B14" s="89">
        <v>123950</v>
      </c>
      <c r="C14" s="89">
        <v>29149</v>
      </c>
      <c r="D14" s="91">
        <v>23.516740621218233</v>
      </c>
      <c r="E14" s="89">
        <v>585077.077</v>
      </c>
      <c r="F14" s="89">
        <v>20071.943</v>
      </c>
      <c r="G14" s="89"/>
      <c r="H14" s="89">
        <v>33186</v>
      </c>
      <c r="I14" s="89">
        <v>92684.131</v>
      </c>
      <c r="J14" s="89">
        <v>2792.868</v>
      </c>
      <c r="K14" s="89"/>
      <c r="L14" s="89">
        <v>15361</v>
      </c>
      <c r="M14" s="89">
        <v>25171.045</v>
      </c>
      <c r="N14" s="89">
        <v>1638.633</v>
      </c>
      <c r="O14" s="89"/>
      <c r="P14" s="89">
        <v>39372</v>
      </c>
      <c r="Q14" s="91">
        <v>31.764421137555466</v>
      </c>
      <c r="R14" s="89">
        <v>471595.024</v>
      </c>
      <c r="S14" s="89">
        <v>11977.929</v>
      </c>
    </row>
    <row r="15" spans="1:19" ht="12.75">
      <c r="A15" s="23" t="s">
        <v>16</v>
      </c>
      <c r="B15" s="89">
        <v>107035</v>
      </c>
      <c r="C15" s="89">
        <v>30745</v>
      </c>
      <c r="D15" s="91">
        <v>28.72424907740459</v>
      </c>
      <c r="E15" s="89">
        <v>577793.816</v>
      </c>
      <c r="F15" s="89">
        <v>18793.099</v>
      </c>
      <c r="G15" s="89"/>
      <c r="H15" s="89">
        <v>35625</v>
      </c>
      <c r="I15" s="89">
        <v>69897.426</v>
      </c>
      <c r="J15" s="89">
        <v>1962.033</v>
      </c>
      <c r="K15" s="89"/>
      <c r="L15" s="89">
        <v>13618</v>
      </c>
      <c r="M15" s="89">
        <v>26949.331</v>
      </c>
      <c r="N15" s="89">
        <v>1978.949</v>
      </c>
      <c r="O15" s="89"/>
      <c r="P15" s="89">
        <v>39938</v>
      </c>
      <c r="Q15" s="91">
        <v>37.3130284486383</v>
      </c>
      <c r="R15" s="89">
        <v>486449.803</v>
      </c>
      <c r="S15" s="89">
        <v>12180.124</v>
      </c>
    </row>
    <row r="16" spans="1:19" ht="12.75">
      <c r="A16" s="23" t="s">
        <v>17</v>
      </c>
      <c r="B16" s="89">
        <v>93905</v>
      </c>
      <c r="C16" s="89">
        <v>32736</v>
      </c>
      <c r="D16" s="91">
        <v>34.86076353761781</v>
      </c>
      <c r="E16" s="89">
        <v>612989.465</v>
      </c>
      <c r="F16" s="89">
        <v>18725.24</v>
      </c>
      <c r="G16" s="89"/>
      <c r="H16" s="89">
        <v>37931</v>
      </c>
      <c r="I16" s="89">
        <v>85698.37</v>
      </c>
      <c r="J16" s="89">
        <v>2259.323</v>
      </c>
      <c r="K16" s="89"/>
      <c r="L16" s="89">
        <v>12171</v>
      </c>
      <c r="M16" s="89">
        <v>28020.368</v>
      </c>
      <c r="N16" s="89">
        <v>2302.224</v>
      </c>
      <c r="O16" s="89"/>
      <c r="P16" s="89">
        <v>41183</v>
      </c>
      <c r="Q16" s="91">
        <v>43.85602470581971</v>
      </c>
      <c r="R16" s="89">
        <v>528059.351</v>
      </c>
      <c r="S16" s="89">
        <v>12822.265</v>
      </c>
    </row>
    <row r="17" spans="1:19" ht="12.75">
      <c r="A17" s="23" t="s">
        <v>18</v>
      </c>
      <c r="B17" s="89">
        <v>82072</v>
      </c>
      <c r="C17" s="89">
        <v>33711</v>
      </c>
      <c r="D17" s="91">
        <v>41.074909835266595</v>
      </c>
      <c r="E17" s="89">
        <v>653254.027</v>
      </c>
      <c r="F17" s="89">
        <v>19378.067</v>
      </c>
      <c r="G17" s="89"/>
      <c r="H17" s="89">
        <v>38984</v>
      </c>
      <c r="I17" s="89">
        <v>93413.777</v>
      </c>
      <c r="J17" s="89">
        <v>2396.208</v>
      </c>
      <c r="K17" s="89"/>
      <c r="L17" s="89">
        <v>10726</v>
      </c>
      <c r="M17" s="89">
        <v>28014.727</v>
      </c>
      <c r="N17" s="89">
        <v>2611.852</v>
      </c>
      <c r="O17" s="89"/>
      <c r="P17" s="89">
        <v>41479</v>
      </c>
      <c r="Q17" s="91">
        <v>50.53976995808558</v>
      </c>
      <c r="R17" s="89">
        <v>533259.105</v>
      </c>
      <c r="S17" s="89">
        <v>12856.122</v>
      </c>
    </row>
    <row r="18" spans="1:19" ht="12.75">
      <c r="A18" s="23" t="s">
        <v>19</v>
      </c>
      <c r="B18" s="89">
        <v>73138</v>
      </c>
      <c r="C18" s="89">
        <v>35083</v>
      </c>
      <c r="D18" s="91">
        <v>47.968224452405046</v>
      </c>
      <c r="E18" s="89">
        <v>714950.487</v>
      </c>
      <c r="F18" s="89">
        <v>20378.83</v>
      </c>
      <c r="G18" s="89"/>
      <c r="H18" s="89">
        <v>40079</v>
      </c>
      <c r="I18" s="89">
        <v>141489.025</v>
      </c>
      <c r="J18" s="89">
        <v>3530.253</v>
      </c>
      <c r="K18" s="89"/>
      <c r="L18" s="89">
        <v>10056</v>
      </c>
      <c r="M18" s="89">
        <v>29233.342</v>
      </c>
      <c r="N18" s="89">
        <v>2907.055</v>
      </c>
      <c r="O18" s="89"/>
      <c r="P18" s="89">
        <v>42201</v>
      </c>
      <c r="Q18" s="91">
        <v>57.70051136208264</v>
      </c>
      <c r="R18" s="89">
        <v>561763.877</v>
      </c>
      <c r="S18" s="89">
        <v>13311.625</v>
      </c>
    </row>
    <row r="19" spans="1:19" ht="12.75">
      <c r="A19" s="23" t="s">
        <v>20</v>
      </c>
      <c r="B19" s="89">
        <v>64731</v>
      </c>
      <c r="C19" s="89">
        <v>34834</v>
      </c>
      <c r="D19" s="91">
        <v>53.813474224096645</v>
      </c>
      <c r="E19" s="89">
        <v>658871.719</v>
      </c>
      <c r="F19" s="89">
        <v>18914.616</v>
      </c>
      <c r="G19" s="89"/>
      <c r="H19" s="89">
        <v>39530</v>
      </c>
      <c r="I19" s="89">
        <v>114887.047</v>
      </c>
      <c r="J19" s="89">
        <v>2906.325</v>
      </c>
      <c r="K19" s="89"/>
      <c r="L19" s="89">
        <v>9181</v>
      </c>
      <c r="M19" s="89">
        <v>29420.783</v>
      </c>
      <c r="N19" s="89">
        <v>3204.529</v>
      </c>
      <c r="O19" s="89"/>
      <c r="P19" s="89">
        <v>41155</v>
      </c>
      <c r="Q19" s="91">
        <v>63.57850179975591</v>
      </c>
      <c r="R19" s="89">
        <v>561997.644</v>
      </c>
      <c r="S19" s="89">
        <v>13655.635</v>
      </c>
    </row>
    <row r="20" spans="1:19" ht="12.75">
      <c r="A20" s="23" t="s">
        <v>21</v>
      </c>
      <c r="B20" s="89">
        <v>112560</v>
      </c>
      <c r="C20" s="89">
        <v>69743</v>
      </c>
      <c r="D20" s="91">
        <v>61.96073205401563</v>
      </c>
      <c r="E20" s="89">
        <v>1419150.85</v>
      </c>
      <c r="F20" s="89">
        <v>20348.291</v>
      </c>
      <c r="G20" s="89"/>
      <c r="H20" s="89">
        <v>77877</v>
      </c>
      <c r="I20" s="89">
        <v>258857.983</v>
      </c>
      <c r="J20" s="89">
        <v>3323.934</v>
      </c>
      <c r="K20" s="89"/>
      <c r="L20" s="89">
        <v>18141</v>
      </c>
      <c r="M20" s="89">
        <v>65544.035</v>
      </c>
      <c r="N20" s="89">
        <v>3613.033</v>
      </c>
      <c r="O20" s="89"/>
      <c r="P20" s="89">
        <v>80544</v>
      </c>
      <c r="Q20" s="91">
        <v>71.55650319829424</v>
      </c>
      <c r="R20" s="89">
        <v>1166087.09</v>
      </c>
      <c r="S20" s="89">
        <v>14477.641</v>
      </c>
    </row>
    <row r="21" spans="1:19" ht="12.75">
      <c r="A21" s="23" t="s">
        <v>22</v>
      </c>
      <c r="B21" s="89">
        <v>93391</v>
      </c>
      <c r="C21" s="89">
        <v>65942</v>
      </c>
      <c r="D21" s="91">
        <v>70.6085168806416</v>
      </c>
      <c r="E21" s="89">
        <v>1366219.63</v>
      </c>
      <c r="F21" s="89">
        <v>20718.505</v>
      </c>
      <c r="G21" s="89"/>
      <c r="H21" s="89">
        <v>72203</v>
      </c>
      <c r="I21" s="89">
        <v>285975.892</v>
      </c>
      <c r="J21" s="89">
        <v>3960.72</v>
      </c>
      <c r="K21" s="89"/>
      <c r="L21" s="89">
        <v>15998</v>
      </c>
      <c r="M21" s="89">
        <v>65965.643</v>
      </c>
      <c r="N21" s="89">
        <v>4123.368</v>
      </c>
      <c r="O21" s="89"/>
      <c r="P21" s="89">
        <v>74027</v>
      </c>
      <c r="Q21" s="91">
        <v>79.26566799798695</v>
      </c>
      <c r="R21" s="89">
        <v>1150106.12</v>
      </c>
      <c r="S21" s="89">
        <v>15536.306</v>
      </c>
    </row>
    <row r="22" spans="1:19" ht="12.75">
      <c r="A22" s="23" t="s">
        <v>23</v>
      </c>
      <c r="B22" s="89">
        <v>76081</v>
      </c>
      <c r="C22" s="89">
        <v>59312</v>
      </c>
      <c r="D22" s="91">
        <v>77.95901736307357</v>
      </c>
      <c r="E22" s="89">
        <v>1401042.48</v>
      </c>
      <c r="F22" s="89">
        <v>23621.569</v>
      </c>
      <c r="G22" s="89"/>
      <c r="H22" s="89">
        <v>63059</v>
      </c>
      <c r="I22" s="89">
        <v>300791.497</v>
      </c>
      <c r="J22" s="89">
        <v>4770.001</v>
      </c>
      <c r="K22" s="89"/>
      <c r="L22" s="89">
        <v>13640</v>
      </c>
      <c r="M22" s="89">
        <v>63677.482</v>
      </c>
      <c r="N22" s="89">
        <v>4668.437</v>
      </c>
      <c r="O22" s="89"/>
      <c r="P22" s="89">
        <v>64238</v>
      </c>
      <c r="Q22" s="91">
        <v>84.43369566646075</v>
      </c>
      <c r="R22" s="89">
        <v>1070832.87</v>
      </c>
      <c r="S22" s="89">
        <v>16669.773</v>
      </c>
    </row>
    <row r="23" spans="1:19" ht="12.75">
      <c r="A23" s="23" t="s">
        <v>24</v>
      </c>
      <c r="B23" s="89">
        <v>61071</v>
      </c>
      <c r="C23" s="89">
        <v>50818</v>
      </c>
      <c r="D23" s="91">
        <v>83.21134417317549</v>
      </c>
      <c r="E23" s="89">
        <v>1202420.47</v>
      </c>
      <c r="F23" s="89">
        <v>23661.31</v>
      </c>
      <c r="G23" s="89"/>
      <c r="H23" s="89">
        <v>52885</v>
      </c>
      <c r="I23" s="89">
        <v>286040.042</v>
      </c>
      <c r="J23" s="89">
        <v>5408.718</v>
      </c>
      <c r="K23" s="89"/>
      <c r="L23" s="89">
        <v>11293</v>
      </c>
      <c r="M23" s="89">
        <v>58575.902</v>
      </c>
      <c r="N23" s="89">
        <v>5186.921</v>
      </c>
      <c r="O23" s="89"/>
      <c r="P23" s="89">
        <v>53695</v>
      </c>
      <c r="Q23" s="91">
        <v>87.92225442517724</v>
      </c>
      <c r="R23" s="89">
        <v>953873.381</v>
      </c>
      <c r="S23" s="89">
        <v>17764.659</v>
      </c>
    </row>
    <row r="24" spans="1:19" ht="12.75">
      <c r="A24" s="23" t="s">
        <v>25</v>
      </c>
      <c r="B24" s="89">
        <v>47969</v>
      </c>
      <c r="C24" s="89">
        <v>41948</v>
      </c>
      <c r="D24" s="91">
        <v>87.44814359273697</v>
      </c>
      <c r="E24" s="89">
        <v>1149233.18</v>
      </c>
      <c r="F24" s="89">
        <v>27396.614</v>
      </c>
      <c r="G24" s="89"/>
      <c r="H24" s="89">
        <v>43057</v>
      </c>
      <c r="I24" s="89">
        <v>281256.527</v>
      </c>
      <c r="J24" s="89">
        <v>6532.191</v>
      </c>
      <c r="K24" s="89"/>
      <c r="L24" s="89">
        <v>8706</v>
      </c>
      <c r="M24" s="89">
        <v>48700.913</v>
      </c>
      <c r="N24" s="89">
        <v>5593.948</v>
      </c>
      <c r="O24" s="89"/>
      <c r="P24" s="89">
        <v>43565</v>
      </c>
      <c r="Q24" s="91">
        <v>90.81907064979467</v>
      </c>
      <c r="R24" s="89">
        <v>822868.988</v>
      </c>
      <c r="S24" s="89">
        <v>18888.305</v>
      </c>
    </row>
    <row r="25" spans="1:19" ht="12.75">
      <c r="A25" s="23" t="s">
        <v>26</v>
      </c>
      <c r="B25" s="89">
        <v>163494</v>
      </c>
      <c r="C25" s="89">
        <v>155238</v>
      </c>
      <c r="D25" s="91">
        <v>94.9502734045286</v>
      </c>
      <c r="E25" s="89">
        <v>8620154.53</v>
      </c>
      <c r="F25" s="89">
        <v>55528.637</v>
      </c>
      <c r="G25" s="89"/>
      <c r="H25" s="89">
        <v>153613</v>
      </c>
      <c r="I25" s="89">
        <v>1550349.93</v>
      </c>
      <c r="J25" s="89">
        <v>10092.57</v>
      </c>
      <c r="K25" s="89"/>
      <c r="L25" s="89">
        <v>27417</v>
      </c>
      <c r="M25" s="89">
        <v>190309.707</v>
      </c>
      <c r="N25" s="89">
        <v>6941.303</v>
      </c>
      <c r="O25" s="89"/>
      <c r="P25" s="89">
        <v>154994</v>
      </c>
      <c r="Q25" s="91">
        <v>94.80103245379036</v>
      </c>
      <c r="R25" s="89">
        <v>3622408.18</v>
      </c>
      <c r="S25" s="89">
        <v>23371.28</v>
      </c>
    </row>
    <row r="26" spans="1:19" ht="12.75">
      <c r="A26" s="23" t="s">
        <v>27</v>
      </c>
      <c r="B26" s="89">
        <v>16219</v>
      </c>
      <c r="C26" s="89">
        <v>16032</v>
      </c>
      <c r="D26" s="91">
        <v>98.84703125963377</v>
      </c>
      <c r="E26" s="89">
        <v>1289247.08</v>
      </c>
      <c r="F26" s="89">
        <v>80417.108</v>
      </c>
      <c r="G26" s="89"/>
      <c r="H26" s="89">
        <v>15656</v>
      </c>
      <c r="I26" s="89">
        <v>445698.415</v>
      </c>
      <c r="J26" s="89">
        <v>28468.218</v>
      </c>
      <c r="K26" s="89"/>
      <c r="L26" s="89">
        <v>2640</v>
      </c>
      <c r="M26" s="89">
        <v>25086.485</v>
      </c>
      <c r="N26" s="89">
        <v>9502.456</v>
      </c>
      <c r="O26" s="89"/>
      <c r="P26" s="89">
        <v>15824</v>
      </c>
      <c r="Q26" s="91">
        <v>97.56458474628522</v>
      </c>
      <c r="R26" s="89">
        <v>668155.592</v>
      </c>
      <c r="S26" s="89">
        <v>42224.191</v>
      </c>
    </row>
    <row r="27" spans="1:19" ht="12.75">
      <c r="A27" s="24" t="s">
        <v>28</v>
      </c>
      <c r="B27" s="90">
        <v>5704</v>
      </c>
      <c r="C27" s="90">
        <v>5650</v>
      </c>
      <c r="D27" s="92">
        <v>99.05329593267882</v>
      </c>
      <c r="E27" s="90">
        <v>1486128.3</v>
      </c>
      <c r="F27" s="90">
        <v>263031.557</v>
      </c>
      <c r="G27" s="90"/>
      <c r="H27" s="90">
        <v>5554</v>
      </c>
      <c r="I27" s="90">
        <v>614179.754</v>
      </c>
      <c r="J27" s="90">
        <v>110583.319</v>
      </c>
      <c r="K27" s="90"/>
      <c r="L27" s="90">
        <v>1001</v>
      </c>
      <c r="M27" s="90">
        <v>12331.971</v>
      </c>
      <c r="N27" s="90">
        <v>12319.651</v>
      </c>
      <c r="O27" s="90"/>
      <c r="P27" s="90">
        <v>5607</v>
      </c>
      <c r="Q27" s="92">
        <v>98.29943899018232</v>
      </c>
      <c r="R27" s="90">
        <v>643102.81</v>
      </c>
      <c r="S27" s="90">
        <v>114696.417</v>
      </c>
    </row>
    <row r="28" spans="1:19" ht="12.75">
      <c r="A28" s="31"/>
      <c r="B28" s="93"/>
      <c r="C28" s="93"/>
      <c r="D28" s="96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6"/>
      <c r="R28" s="93"/>
      <c r="S28" s="95"/>
    </row>
    <row r="29" spans="1:19" ht="12.75">
      <c r="A29" s="26"/>
      <c r="B29" s="101"/>
      <c r="C29" s="101"/>
      <c r="D29" s="106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6"/>
      <c r="R29" s="101"/>
      <c r="S29" s="102"/>
    </row>
    <row r="30" spans="1:19" ht="18">
      <c r="A30" s="30" t="s">
        <v>198</v>
      </c>
      <c r="B30" s="101"/>
      <c r="C30" s="101"/>
      <c r="D30" s="106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6"/>
      <c r="R30" s="101"/>
      <c r="S30" s="102"/>
    </row>
    <row r="31" spans="1:19" ht="12.75">
      <c r="A31" s="57"/>
      <c r="B31" s="94"/>
      <c r="C31" s="94"/>
      <c r="D31" s="97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7"/>
      <c r="R31" s="94"/>
      <c r="S31" s="103"/>
    </row>
    <row r="32" spans="1:19" ht="12.75" customHeight="1">
      <c r="A32" s="26"/>
      <c r="B32" s="105"/>
      <c r="C32" s="105"/>
      <c r="D32" s="108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8"/>
      <c r="R32" s="105"/>
      <c r="S32" s="105"/>
    </row>
    <row r="33" spans="1:19" ht="12.75">
      <c r="A33" s="21" t="s">
        <v>29</v>
      </c>
      <c r="B33" s="89">
        <v>353662</v>
      </c>
      <c r="C33" s="89">
        <v>68027</v>
      </c>
      <c r="D33" s="91">
        <v>19.23503231899384</v>
      </c>
      <c r="E33" s="139">
        <v>5377966.94</v>
      </c>
      <c r="F33" s="139">
        <v>79056.359</v>
      </c>
      <c r="G33" s="89"/>
      <c r="H33" s="89">
        <v>54782</v>
      </c>
      <c r="I33" s="89">
        <v>758984.243</v>
      </c>
      <c r="J33" s="89">
        <v>13854.628</v>
      </c>
      <c r="K33" s="89"/>
      <c r="L33" s="89">
        <v>23435</v>
      </c>
      <c r="M33" s="89">
        <v>10178.278</v>
      </c>
      <c r="N33" s="89">
        <v>434.32</v>
      </c>
      <c r="O33" s="89"/>
      <c r="P33" s="89">
        <v>91254</v>
      </c>
      <c r="Q33" s="91">
        <v>25.802602484858422</v>
      </c>
      <c r="R33" s="89">
        <v>899619.017</v>
      </c>
      <c r="S33" s="89">
        <v>9858.406</v>
      </c>
    </row>
    <row r="34" spans="1:19" ht="12.75">
      <c r="A34" s="21" t="s">
        <v>30</v>
      </c>
      <c r="B34" s="89">
        <v>353691</v>
      </c>
      <c r="C34" s="89">
        <v>68397</v>
      </c>
      <c r="D34" s="91">
        <v>19.33806627819198</v>
      </c>
      <c r="E34" s="89">
        <v>1529408.74</v>
      </c>
      <c r="F34" s="89">
        <v>22360.758</v>
      </c>
      <c r="G34" s="89"/>
      <c r="H34" s="89">
        <v>74556</v>
      </c>
      <c r="I34" s="89">
        <v>201646.955</v>
      </c>
      <c r="J34" s="89">
        <v>2704.638</v>
      </c>
      <c r="K34" s="89"/>
      <c r="L34" s="89">
        <v>48900</v>
      </c>
      <c r="M34" s="89">
        <v>56688.027</v>
      </c>
      <c r="N34" s="89">
        <v>1159.264</v>
      </c>
      <c r="O34" s="89"/>
      <c r="P34" s="89">
        <v>98928</v>
      </c>
      <c r="Q34" s="91">
        <v>27.9701773582025</v>
      </c>
      <c r="R34" s="89">
        <v>1108673.84</v>
      </c>
      <c r="S34" s="89">
        <v>11206.876</v>
      </c>
    </row>
    <row r="35" spans="1:19" ht="12.75" customHeight="1">
      <c r="A35" s="21" t="s">
        <v>31</v>
      </c>
      <c r="B35" s="89">
        <v>353682</v>
      </c>
      <c r="C35" s="89">
        <v>116027</v>
      </c>
      <c r="D35" s="91">
        <v>32.80545801030304</v>
      </c>
      <c r="E35" s="89">
        <v>2185276.07</v>
      </c>
      <c r="F35" s="89">
        <v>18834.203</v>
      </c>
      <c r="G35" s="89"/>
      <c r="H35" s="89">
        <v>134201</v>
      </c>
      <c r="I35" s="89">
        <v>287922.311</v>
      </c>
      <c r="J35" s="89">
        <v>2145.456</v>
      </c>
      <c r="K35" s="89"/>
      <c r="L35" s="89">
        <v>45299</v>
      </c>
      <c r="M35" s="89">
        <v>99140.569</v>
      </c>
      <c r="N35" s="89">
        <v>2188.582</v>
      </c>
      <c r="O35" s="89"/>
      <c r="P35" s="89">
        <v>147483</v>
      </c>
      <c r="Q35" s="91">
        <v>41.699323120769506</v>
      </c>
      <c r="R35" s="89">
        <v>1851003.13</v>
      </c>
      <c r="S35" s="89">
        <v>12550.62</v>
      </c>
    </row>
    <row r="36" spans="1:19" ht="12.75" customHeight="1">
      <c r="A36" s="21" t="s">
        <v>32</v>
      </c>
      <c r="B36" s="89">
        <v>353684</v>
      </c>
      <c r="C36" s="89">
        <v>215118</v>
      </c>
      <c r="D36" s="91">
        <v>60.822089775053435</v>
      </c>
      <c r="E36" s="89">
        <v>4377284.9</v>
      </c>
      <c r="F36" s="89">
        <v>20348.297</v>
      </c>
      <c r="G36" s="89"/>
      <c r="H36" s="89">
        <v>239728</v>
      </c>
      <c r="I36" s="89">
        <v>852895.919</v>
      </c>
      <c r="J36" s="89">
        <v>3557.765</v>
      </c>
      <c r="K36" s="89"/>
      <c r="L36" s="89">
        <v>55368</v>
      </c>
      <c r="M36" s="89">
        <v>200634.435</v>
      </c>
      <c r="N36" s="89">
        <v>3623.653</v>
      </c>
      <c r="O36" s="89"/>
      <c r="P36" s="89">
        <v>248003</v>
      </c>
      <c r="Q36" s="91">
        <v>70.1199375713914</v>
      </c>
      <c r="R36" s="89">
        <v>3615865.12</v>
      </c>
      <c r="S36" s="89">
        <v>14579.925</v>
      </c>
    </row>
    <row r="37" spans="1:19" ht="12.75" customHeight="1">
      <c r="A37" s="21" t="s">
        <v>33</v>
      </c>
      <c r="B37" s="89">
        <v>265258</v>
      </c>
      <c r="C37" s="89">
        <v>229531</v>
      </c>
      <c r="D37" s="91">
        <v>86.53122620241426</v>
      </c>
      <c r="E37" s="89">
        <v>6068451.76</v>
      </c>
      <c r="F37" s="89">
        <v>26438.484</v>
      </c>
      <c r="G37" s="89"/>
      <c r="H37" s="89">
        <v>235384</v>
      </c>
      <c r="I37" s="89">
        <v>1521729.63</v>
      </c>
      <c r="J37" s="89">
        <v>6464.881</v>
      </c>
      <c r="K37" s="89"/>
      <c r="L37" s="89">
        <v>47169</v>
      </c>
      <c r="M37" s="89">
        <v>261882.798</v>
      </c>
      <c r="N37" s="89">
        <v>5552.011</v>
      </c>
      <c r="O37" s="89"/>
      <c r="P37" s="89">
        <v>238456</v>
      </c>
      <c r="Q37" s="91">
        <v>89.89587495947342</v>
      </c>
      <c r="R37" s="89">
        <v>4513214.58</v>
      </c>
      <c r="S37" s="89">
        <v>18926.823</v>
      </c>
    </row>
    <row r="38" spans="1:19" ht="12.75" customHeight="1">
      <c r="A38" s="21" t="s">
        <v>34</v>
      </c>
      <c r="B38" s="89">
        <v>70737</v>
      </c>
      <c r="C38" s="89">
        <v>69307</v>
      </c>
      <c r="D38" s="91">
        <v>97.97842713148705</v>
      </c>
      <c r="E38" s="89">
        <v>6282044.36</v>
      </c>
      <c r="F38" s="89">
        <v>90640.835</v>
      </c>
      <c r="G38" s="89"/>
      <c r="H38" s="89">
        <v>67632</v>
      </c>
      <c r="I38" s="89">
        <v>924260.836</v>
      </c>
      <c r="J38" s="89">
        <v>13666.028</v>
      </c>
      <c r="K38" s="89"/>
      <c r="L38" s="89">
        <v>11651</v>
      </c>
      <c r="M38" s="89">
        <v>92224.539</v>
      </c>
      <c r="N38" s="89">
        <v>7915.59</v>
      </c>
      <c r="O38" s="89"/>
      <c r="P38" s="89">
        <v>68220</v>
      </c>
      <c r="Q38" s="91">
        <v>96.4417490139531</v>
      </c>
      <c r="R38" s="89">
        <v>1879760.23</v>
      </c>
      <c r="S38" s="89">
        <v>27554.386</v>
      </c>
    </row>
    <row r="39" spans="1:19" ht="12.75" customHeight="1">
      <c r="A39" s="59" t="s">
        <v>35</v>
      </c>
      <c r="B39" s="90">
        <v>17683</v>
      </c>
      <c r="C39" s="90">
        <v>17490</v>
      </c>
      <c r="D39" s="92">
        <v>98.90855624045693</v>
      </c>
      <c r="E39" s="90">
        <v>2523019.01</v>
      </c>
      <c r="F39" s="90">
        <v>144254.946</v>
      </c>
      <c r="G39" s="90"/>
      <c r="H39" s="90">
        <v>17138</v>
      </c>
      <c r="I39" s="90">
        <v>971421.606</v>
      </c>
      <c r="J39" s="90">
        <v>56682.32</v>
      </c>
      <c r="K39" s="90"/>
      <c r="L39" s="90">
        <v>2950</v>
      </c>
      <c r="M39" s="90">
        <v>31485.943</v>
      </c>
      <c r="N39" s="90">
        <v>10673.201</v>
      </c>
      <c r="O39" s="90"/>
      <c r="P39" s="90">
        <v>17320</v>
      </c>
      <c r="Q39" s="92">
        <v>97.94718090821694</v>
      </c>
      <c r="R39" s="90">
        <v>1161997.93</v>
      </c>
      <c r="S39" s="90">
        <v>67089.95</v>
      </c>
    </row>
    <row r="40" spans="1:19" ht="12.75" customHeight="1">
      <c r="A40" s="34"/>
      <c r="B40" s="93"/>
      <c r="C40" s="93"/>
      <c r="D40" s="96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6"/>
      <c r="R40" s="93"/>
      <c r="S40" s="95"/>
    </row>
    <row r="41" spans="1:19" ht="12.75">
      <c r="A41" s="34"/>
      <c r="B41" s="101"/>
      <c r="C41" s="101"/>
      <c r="D41" s="106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6"/>
      <c r="R41" s="101"/>
      <c r="S41" s="102"/>
    </row>
    <row r="42" spans="1:19" s="60" customFormat="1" ht="18.75" customHeight="1">
      <c r="A42" s="35" t="s">
        <v>36</v>
      </c>
      <c r="B42" s="114">
        <v>1768397</v>
      </c>
      <c r="C42" s="114">
        <v>783897</v>
      </c>
      <c r="D42" s="109">
        <v>44.32811184366406</v>
      </c>
      <c r="E42" s="114">
        <v>28343451.8</v>
      </c>
      <c r="F42" s="114">
        <v>36157.112</v>
      </c>
      <c r="G42" s="114"/>
      <c r="H42" s="114">
        <v>823421</v>
      </c>
      <c r="I42" s="114">
        <v>5518861.5</v>
      </c>
      <c r="J42" s="114">
        <v>6702.357</v>
      </c>
      <c r="K42" s="114"/>
      <c r="L42" s="114">
        <v>234772</v>
      </c>
      <c r="M42" s="114">
        <v>752234.589</v>
      </c>
      <c r="N42" s="114">
        <v>3204.107</v>
      </c>
      <c r="O42" s="114"/>
      <c r="P42" s="114">
        <v>909664</v>
      </c>
      <c r="Q42" s="109">
        <v>51.440032979019975</v>
      </c>
      <c r="R42" s="114">
        <v>15030133.9</v>
      </c>
      <c r="S42" s="114">
        <v>16522.731</v>
      </c>
    </row>
    <row r="43" ht="12.75">
      <c r="A43"/>
    </row>
    <row r="44" ht="12.75">
      <c r="A44" t="s">
        <v>288</v>
      </c>
    </row>
    <row r="45" ht="12.75">
      <c r="A45"/>
    </row>
    <row r="46" spans="1:19" s="61" customFormat="1" ht="12.75">
      <c r="A46" s="80" t="s">
        <v>37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s="61" customFormat="1" ht="12.75">
      <c r="A47" s="80" t="s">
        <v>351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>
        <v>39</v>
      </c>
    </row>
  </sheetData>
  <sheetProtection/>
  <mergeCells count="4">
    <mergeCell ref="A6:A7"/>
    <mergeCell ref="B6:B7"/>
    <mergeCell ref="P6:S6"/>
    <mergeCell ref="L6:N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46"/>
  <sheetViews>
    <sheetView zoomScale="75" zoomScaleNormal="75" zoomScalePageLayoutView="0" workbookViewId="0" topLeftCell="A1">
      <selection activeCell="A48" sqref="A48"/>
    </sheetView>
  </sheetViews>
  <sheetFormatPr defaultColWidth="9.140625" defaultRowHeight="12.75"/>
  <cols>
    <col min="1" max="1" width="16.00390625" style="0" customWidth="1"/>
    <col min="2" max="4" width="12.421875" style="0" customWidth="1"/>
    <col min="5" max="5" width="11.8515625" style="0" customWidth="1"/>
    <col min="6" max="6" width="13.28125" style="0" customWidth="1"/>
    <col min="7" max="7" width="12.421875" style="0" customWidth="1"/>
    <col min="8" max="8" width="12.28125" style="0" customWidth="1"/>
    <col min="9" max="9" width="13.00390625" style="170" customWidth="1"/>
    <col min="10" max="10" width="10.421875" style="0" customWidth="1"/>
    <col min="11" max="13" width="12.421875" style="0" customWidth="1"/>
  </cols>
  <sheetData>
    <row r="1" spans="1:13" ht="30" customHeight="1">
      <c r="A1" s="1" t="s">
        <v>213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87" t="s">
        <v>350</v>
      </c>
    </row>
    <row r="2" spans="1:13" ht="21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41"/>
    </row>
    <row r="3" spans="1:13" ht="12.75" customHeight="1" thickTop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42"/>
    </row>
    <row r="5" spans="1:13" ht="12.75" customHeight="1">
      <c r="A5" s="14"/>
      <c r="B5" s="10"/>
      <c r="C5" s="10"/>
      <c r="D5" s="236" t="s">
        <v>299</v>
      </c>
      <c r="E5" s="239"/>
      <c r="F5" s="239"/>
      <c r="G5" s="239"/>
      <c r="H5" s="239"/>
      <c r="I5" s="239"/>
      <c r="J5" s="240"/>
      <c r="K5" s="236" t="s">
        <v>300</v>
      </c>
      <c r="L5" s="237"/>
      <c r="M5" s="238"/>
    </row>
    <row r="6" spans="1:13" s="15" customFormat="1" ht="21" customHeight="1">
      <c r="A6" s="223" t="s">
        <v>133</v>
      </c>
      <c r="B6" s="221" t="s">
        <v>1</v>
      </c>
      <c r="C6" s="221" t="s">
        <v>60</v>
      </c>
      <c r="D6" s="221" t="s">
        <v>61</v>
      </c>
      <c r="E6" s="221" t="s">
        <v>62</v>
      </c>
      <c r="F6" s="221" t="s">
        <v>260</v>
      </c>
      <c r="G6" s="241" t="s">
        <v>257</v>
      </c>
      <c r="H6" s="221" t="s">
        <v>64</v>
      </c>
      <c r="I6" s="221" t="s">
        <v>65</v>
      </c>
      <c r="J6" s="221" t="s">
        <v>301</v>
      </c>
      <c r="K6" s="221" t="s">
        <v>66</v>
      </c>
      <c r="L6" s="221" t="s">
        <v>256</v>
      </c>
      <c r="M6" s="221" t="s">
        <v>309</v>
      </c>
    </row>
    <row r="7" spans="1:13" s="15" customFormat="1" ht="27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</row>
    <row r="8" spans="1:13" ht="12.75">
      <c r="A8" s="55"/>
      <c r="B8" s="20"/>
      <c r="C8" s="20"/>
      <c r="D8" s="20"/>
      <c r="E8" s="20"/>
      <c r="F8" s="20"/>
      <c r="G8" s="20"/>
      <c r="H8" s="20"/>
      <c r="I8" s="137"/>
      <c r="J8" s="20"/>
      <c r="K8" s="20"/>
      <c r="L8" s="20"/>
      <c r="M8" s="20"/>
    </row>
    <row r="9" spans="1:13" ht="12.75">
      <c r="A9" s="21" t="s">
        <v>10</v>
      </c>
      <c r="B9" s="89">
        <v>39284</v>
      </c>
      <c r="C9" s="89">
        <v>585.139</v>
      </c>
      <c r="D9" s="89">
        <v>55.82</v>
      </c>
      <c r="E9" s="89">
        <v>0</v>
      </c>
      <c r="F9" s="89">
        <v>0.607</v>
      </c>
      <c r="G9" s="139">
        <v>0.236</v>
      </c>
      <c r="H9" s="89">
        <v>1.343</v>
      </c>
      <c r="I9" s="139">
        <v>23.365</v>
      </c>
      <c r="J9" s="139">
        <v>225.025</v>
      </c>
      <c r="K9" s="89">
        <v>258.971</v>
      </c>
      <c r="L9" s="89">
        <v>19.774</v>
      </c>
      <c r="M9" s="89">
        <v>0</v>
      </c>
    </row>
    <row r="10" spans="1:13" ht="12.75">
      <c r="A10" s="23" t="s">
        <v>11</v>
      </c>
      <c r="B10" s="89">
        <v>166737</v>
      </c>
      <c r="C10" s="89">
        <v>5098.087</v>
      </c>
      <c r="D10" s="89">
        <v>3639.919</v>
      </c>
      <c r="E10" s="89">
        <v>4.22</v>
      </c>
      <c r="F10" s="89">
        <v>8.306</v>
      </c>
      <c r="G10" s="139">
        <v>2.443</v>
      </c>
      <c r="H10" s="139">
        <v>24.165</v>
      </c>
      <c r="I10" s="139">
        <v>211.203</v>
      </c>
      <c r="J10" s="139">
        <v>26.726</v>
      </c>
      <c r="K10" s="89">
        <v>1143.609</v>
      </c>
      <c r="L10" s="89">
        <v>36.812</v>
      </c>
      <c r="M10" s="89">
        <v>0.696</v>
      </c>
    </row>
    <row r="11" spans="1:13" ht="12.75">
      <c r="A11" s="23" t="s">
        <v>12</v>
      </c>
      <c r="B11" s="89">
        <v>156761</v>
      </c>
      <c r="C11" s="89">
        <v>24472.708</v>
      </c>
      <c r="D11" s="89">
        <v>19337.013</v>
      </c>
      <c r="E11" s="89">
        <v>58.507</v>
      </c>
      <c r="F11" s="89">
        <v>61.679</v>
      </c>
      <c r="G11" s="139">
        <v>20.122</v>
      </c>
      <c r="H11" s="139">
        <v>70.659</v>
      </c>
      <c r="I11" s="139">
        <v>268.11</v>
      </c>
      <c r="J11" s="89">
        <v>151.156</v>
      </c>
      <c r="K11" s="89">
        <v>4064.804</v>
      </c>
      <c r="L11" s="89">
        <v>430.358</v>
      </c>
      <c r="M11" s="89">
        <v>10.303</v>
      </c>
    </row>
    <row r="12" spans="1:13" ht="12.75">
      <c r="A12" s="23" t="s">
        <v>13</v>
      </c>
      <c r="B12" s="89">
        <v>147344</v>
      </c>
      <c r="C12" s="89">
        <v>40316.043</v>
      </c>
      <c r="D12" s="89">
        <v>30912.748</v>
      </c>
      <c r="E12" s="89">
        <v>127.082</v>
      </c>
      <c r="F12" s="89">
        <v>418.814</v>
      </c>
      <c r="G12" s="139">
        <v>27.679</v>
      </c>
      <c r="H12" s="89">
        <v>112.848</v>
      </c>
      <c r="I12" s="139">
        <v>314.714</v>
      </c>
      <c r="J12" s="89">
        <v>394.624</v>
      </c>
      <c r="K12" s="89">
        <v>6448.984</v>
      </c>
      <c r="L12" s="89">
        <v>1552.459</v>
      </c>
      <c r="M12" s="89">
        <v>6.1</v>
      </c>
    </row>
    <row r="13" spans="1:13" ht="12.75">
      <c r="A13" s="23" t="s">
        <v>14</v>
      </c>
      <c r="B13" s="89">
        <v>136951</v>
      </c>
      <c r="C13" s="89">
        <v>48661.953</v>
      </c>
      <c r="D13" s="89">
        <v>37049.908</v>
      </c>
      <c r="E13" s="89">
        <v>118.965</v>
      </c>
      <c r="F13" s="89">
        <v>1123.017</v>
      </c>
      <c r="G13" s="139">
        <v>11.513</v>
      </c>
      <c r="H13" s="89">
        <v>144.408</v>
      </c>
      <c r="I13" s="139">
        <v>350.511</v>
      </c>
      <c r="J13" s="89">
        <v>619.345</v>
      </c>
      <c r="K13" s="89">
        <v>6768.062</v>
      </c>
      <c r="L13" s="89">
        <v>2471.218</v>
      </c>
      <c r="M13" s="89">
        <v>5.004</v>
      </c>
    </row>
    <row r="14" spans="1:13" ht="12.75">
      <c r="A14" s="23" t="s">
        <v>15</v>
      </c>
      <c r="B14" s="89">
        <v>123950</v>
      </c>
      <c r="C14" s="89">
        <v>48996.838</v>
      </c>
      <c r="D14" s="89">
        <v>37274.512</v>
      </c>
      <c r="E14" s="89">
        <v>119.505</v>
      </c>
      <c r="F14" s="89">
        <v>1341.021</v>
      </c>
      <c r="G14" s="89">
        <v>1.225</v>
      </c>
      <c r="H14" s="89">
        <v>171.3</v>
      </c>
      <c r="I14" s="139">
        <v>372.923</v>
      </c>
      <c r="J14" s="89">
        <v>716.687</v>
      </c>
      <c r="K14" s="89">
        <v>5644.422</v>
      </c>
      <c r="L14" s="89">
        <v>3355.24</v>
      </c>
      <c r="M14" s="89">
        <v>0.003</v>
      </c>
    </row>
    <row r="15" spans="1:13" ht="12.75">
      <c r="A15" s="23" t="s">
        <v>16</v>
      </c>
      <c r="B15" s="89">
        <v>107035</v>
      </c>
      <c r="C15" s="89">
        <v>43875.541</v>
      </c>
      <c r="D15" s="89">
        <v>33839.442</v>
      </c>
      <c r="E15" s="89">
        <v>158.356</v>
      </c>
      <c r="F15" s="89">
        <v>1016.666</v>
      </c>
      <c r="G15" s="89">
        <v>0</v>
      </c>
      <c r="H15" s="89">
        <v>176.681</v>
      </c>
      <c r="I15" s="139">
        <v>397.915</v>
      </c>
      <c r="J15" s="89">
        <v>826.176</v>
      </c>
      <c r="K15" s="89">
        <v>3768.87</v>
      </c>
      <c r="L15" s="89">
        <v>3684.115</v>
      </c>
      <c r="M15" s="89">
        <v>7.332</v>
      </c>
    </row>
    <row r="16" spans="1:13" ht="12.75">
      <c r="A16" s="23" t="s">
        <v>17</v>
      </c>
      <c r="B16" s="89">
        <v>93905</v>
      </c>
      <c r="C16" s="89">
        <v>38440.592</v>
      </c>
      <c r="D16" s="89">
        <v>30866.103</v>
      </c>
      <c r="E16" s="89">
        <v>130.674</v>
      </c>
      <c r="F16" s="89">
        <v>739.22</v>
      </c>
      <c r="G16" s="89">
        <v>0</v>
      </c>
      <c r="H16" s="89">
        <v>183.149</v>
      </c>
      <c r="I16" s="139">
        <v>422.281</v>
      </c>
      <c r="J16" s="89">
        <v>864.987</v>
      </c>
      <c r="K16" s="139">
        <v>2180.696</v>
      </c>
      <c r="L16" s="89">
        <v>3051.985</v>
      </c>
      <c r="M16" s="89">
        <v>1.502</v>
      </c>
    </row>
    <row r="17" spans="1:13" ht="12.75">
      <c r="A17" s="23" t="s">
        <v>18</v>
      </c>
      <c r="B17" s="89">
        <v>82072</v>
      </c>
      <c r="C17" s="89">
        <v>33281.098</v>
      </c>
      <c r="D17" s="89">
        <v>27870.67</v>
      </c>
      <c r="E17" s="89">
        <v>93.94</v>
      </c>
      <c r="F17" s="89">
        <v>538.378</v>
      </c>
      <c r="G17" s="89">
        <v>0</v>
      </c>
      <c r="H17" s="89">
        <v>198.465</v>
      </c>
      <c r="I17" s="139">
        <v>486.642</v>
      </c>
      <c r="J17" s="89">
        <v>945.221</v>
      </c>
      <c r="K17" s="139">
        <v>1028.127</v>
      </c>
      <c r="L17" s="89">
        <v>2119.659</v>
      </c>
      <c r="M17" s="89">
        <v>0.004</v>
      </c>
    </row>
    <row r="18" spans="1:13" ht="12.75">
      <c r="A18" s="23" t="s">
        <v>19</v>
      </c>
      <c r="B18" s="89">
        <v>73138</v>
      </c>
      <c r="C18" s="89">
        <v>29832.009</v>
      </c>
      <c r="D18" s="89">
        <v>25647.809</v>
      </c>
      <c r="E18" s="89">
        <v>25.852</v>
      </c>
      <c r="F18" s="89">
        <v>452.564</v>
      </c>
      <c r="G18" s="89">
        <v>0</v>
      </c>
      <c r="H18" s="89">
        <v>214.027</v>
      </c>
      <c r="I18" s="139">
        <v>438.473</v>
      </c>
      <c r="J18" s="89">
        <v>1003.489</v>
      </c>
      <c r="K18" s="139">
        <v>355.395</v>
      </c>
      <c r="L18" s="89">
        <v>1694.397</v>
      </c>
      <c r="M18" s="89">
        <v>0</v>
      </c>
    </row>
    <row r="19" spans="1:13" ht="12.75">
      <c r="A19" s="23" t="s">
        <v>20</v>
      </c>
      <c r="B19" s="89">
        <v>64731</v>
      </c>
      <c r="C19" s="89">
        <v>26952.89</v>
      </c>
      <c r="D19" s="89">
        <v>23575.943</v>
      </c>
      <c r="E19" s="89">
        <v>0</v>
      </c>
      <c r="F19" s="89">
        <v>370.829</v>
      </c>
      <c r="G19" s="89">
        <v>0</v>
      </c>
      <c r="H19" s="89">
        <v>218.79</v>
      </c>
      <c r="I19" s="139">
        <v>538.752</v>
      </c>
      <c r="J19" s="89">
        <v>1064.295</v>
      </c>
      <c r="K19" s="139">
        <v>36.754</v>
      </c>
      <c r="L19" s="89">
        <v>1137.501</v>
      </c>
      <c r="M19" s="89">
        <v>10.024</v>
      </c>
    </row>
    <row r="20" spans="1:13" ht="12.75">
      <c r="A20" s="23" t="s">
        <v>21</v>
      </c>
      <c r="B20" s="89">
        <v>112560</v>
      </c>
      <c r="C20" s="89">
        <v>48742.234</v>
      </c>
      <c r="D20" s="89">
        <v>43196.869</v>
      </c>
      <c r="E20" s="89">
        <v>0</v>
      </c>
      <c r="F20" s="89">
        <v>680.768</v>
      </c>
      <c r="G20" s="89">
        <v>0</v>
      </c>
      <c r="H20" s="89">
        <v>472.104</v>
      </c>
      <c r="I20" s="139">
        <v>873.68</v>
      </c>
      <c r="J20" s="89">
        <v>2304.918</v>
      </c>
      <c r="K20" s="139">
        <v>1.291</v>
      </c>
      <c r="L20" s="89">
        <v>1207.581</v>
      </c>
      <c r="M20" s="89">
        <v>5.028</v>
      </c>
    </row>
    <row r="21" spans="1:13" ht="12.75">
      <c r="A21" s="23" t="s">
        <v>22</v>
      </c>
      <c r="B21" s="89">
        <v>93391</v>
      </c>
      <c r="C21" s="89">
        <v>42993.808</v>
      </c>
      <c r="D21" s="89">
        <v>38129.475</v>
      </c>
      <c r="E21" s="89">
        <v>0</v>
      </c>
      <c r="F21" s="89">
        <v>546.753</v>
      </c>
      <c r="G21" s="89">
        <v>0</v>
      </c>
      <c r="H21" s="89">
        <v>492.114</v>
      </c>
      <c r="I21" s="139">
        <v>956.833</v>
      </c>
      <c r="J21" s="89">
        <v>2598.438</v>
      </c>
      <c r="K21" s="89">
        <v>0.754</v>
      </c>
      <c r="L21" s="89">
        <v>269.435</v>
      </c>
      <c r="M21" s="89">
        <v>0.004</v>
      </c>
    </row>
    <row r="22" spans="1:13" ht="12.75">
      <c r="A22" s="23" t="s">
        <v>23</v>
      </c>
      <c r="B22" s="89">
        <v>76081</v>
      </c>
      <c r="C22" s="89">
        <v>37395.444</v>
      </c>
      <c r="D22" s="89">
        <v>32777.943</v>
      </c>
      <c r="E22" s="89">
        <v>0</v>
      </c>
      <c r="F22" s="89">
        <v>341.145</v>
      </c>
      <c r="G22" s="89">
        <v>0</v>
      </c>
      <c r="H22" s="89">
        <v>472.715</v>
      </c>
      <c r="I22" s="139">
        <v>999.24</v>
      </c>
      <c r="J22" s="89">
        <v>2733.267</v>
      </c>
      <c r="K22" s="89">
        <v>0.087</v>
      </c>
      <c r="L22" s="89">
        <v>71.047</v>
      </c>
      <c r="M22" s="89">
        <v>0</v>
      </c>
    </row>
    <row r="23" spans="1:13" ht="12.75">
      <c r="A23" s="23" t="s">
        <v>24</v>
      </c>
      <c r="B23" s="89">
        <v>61071</v>
      </c>
      <c r="C23" s="89">
        <v>31434.133</v>
      </c>
      <c r="D23" s="89">
        <v>27332.3</v>
      </c>
      <c r="E23" s="89">
        <v>0</v>
      </c>
      <c r="F23" s="89">
        <v>125.385</v>
      </c>
      <c r="G23" s="89">
        <v>0</v>
      </c>
      <c r="H23" s="89">
        <v>451.537</v>
      </c>
      <c r="I23" s="139">
        <v>854.52</v>
      </c>
      <c r="J23" s="89">
        <v>2662.505</v>
      </c>
      <c r="K23" s="89">
        <v>0.339</v>
      </c>
      <c r="L23" s="89">
        <v>3.747</v>
      </c>
      <c r="M23" s="89">
        <v>3.801</v>
      </c>
    </row>
    <row r="24" spans="1:13" ht="12.75">
      <c r="A24" s="23" t="s">
        <v>25</v>
      </c>
      <c r="B24" s="89">
        <v>47969</v>
      </c>
      <c r="C24" s="89">
        <v>26030.39</v>
      </c>
      <c r="D24" s="89">
        <v>22118.451</v>
      </c>
      <c r="E24" s="89">
        <v>0</v>
      </c>
      <c r="F24" s="89">
        <v>36.166</v>
      </c>
      <c r="G24" s="89">
        <v>0</v>
      </c>
      <c r="H24" s="89">
        <v>416.697</v>
      </c>
      <c r="I24" s="139">
        <v>924.777</v>
      </c>
      <c r="J24" s="89">
        <v>2532.28</v>
      </c>
      <c r="K24" s="89">
        <v>0</v>
      </c>
      <c r="L24" s="89">
        <v>2.018</v>
      </c>
      <c r="M24" s="89">
        <v>0</v>
      </c>
    </row>
    <row r="25" spans="1:13" ht="12.75">
      <c r="A25" s="23" t="s">
        <v>26</v>
      </c>
      <c r="B25" s="89">
        <v>163494</v>
      </c>
      <c r="C25" s="89">
        <v>109936.17</v>
      </c>
      <c r="D25" s="89">
        <v>79220.616</v>
      </c>
      <c r="E25" s="89">
        <v>0</v>
      </c>
      <c r="F25" s="89">
        <v>19.703</v>
      </c>
      <c r="G25" s="89">
        <v>0</v>
      </c>
      <c r="H25" s="89">
        <v>1803.441</v>
      </c>
      <c r="I25" s="139">
        <v>8858.946</v>
      </c>
      <c r="J25" s="89">
        <v>20027.804</v>
      </c>
      <c r="K25" s="89">
        <v>0.209</v>
      </c>
      <c r="L25" s="139">
        <v>0.279</v>
      </c>
      <c r="M25" s="89">
        <v>5.171</v>
      </c>
    </row>
    <row r="26" spans="1:13" ht="12.75">
      <c r="A26" s="23" t="s">
        <v>27</v>
      </c>
      <c r="B26" s="89">
        <v>16219</v>
      </c>
      <c r="C26" s="89">
        <v>22669.144</v>
      </c>
      <c r="D26" s="89">
        <v>4416.822</v>
      </c>
      <c r="E26" s="89">
        <v>0</v>
      </c>
      <c r="F26" s="89">
        <v>0.9</v>
      </c>
      <c r="G26" s="89">
        <v>0</v>
      </c>
      <c r="H26" s="89">
        <v>237.661</v>
      </c>
      <c r="I26" s="139">
        <v>5603.859</v>
      </c>
      <c r="J26" s="89">
        <v>12409.901</v>
      </c>
      <c r="K26" s="89">
        <v>0</v>
      </c>
      <c r="L26" s="89">
        <v>0</v>
      </c>
      <c r="M26" s="89">
        <v>0</v>
      </c>
    </row>
    <row r="27" spans="1:13" ht="12.75">
      <c r="A27" s="24" t="s">
        <v>28</v>
      </c>
      <c r="B27" s="90">
        <v>5704</v>
      </c>
      <c r="C27" s="90">
        <v>61996.33</v>
      </c>
      <c r="D27" s="143">
        <v>928.461</v>
      </c>
      <c r="E27" s="90">
        <v>0</v>
      </c>
      <c r="F27" s="90">
        <v>0</v>
      </c>
      <c r="G27" s="90">
        <v>0</v>
      </c>
      <c r="H27" s="90">
        <v>106.603</v>
      </c>
      <c r="I27" s="143">
        <v>25706.019</v>
      </c>
      <c r="J27" s="143">
        <v>35255.246</v>
      </c>
      <c r="K27" s="90">
        <v>0</v>
      </c>
      <c r="L27" s="90">
        <v>0</v>
      </c>
      <c r="M27" s="90">
        <v>0</v>
      </c>
    </row>
    <row r="28" spans="1:13" ht="12.75">
      <c r="A28" s="26"/>
      <c r="B28" s="101"/>
      <c r="C28" s="101"/>
      <c r="D28" s="101"/>
      <c r="E28" s="101"/>
      <c r="F28" s="101"/>
      <c r="G28" s="101"/>
      <c r="H28" s="101"/>
      <c r="I28" s="150"/>
      <c r="J28" s="101"/>
      <c r="K28" s="101"/>
      <c r="L28" s="101"/>
      <c r="M28" s="102"/>
    </row>
    <row r="29" spans="1:13" s="29" customFormat="1" ht="12.75">
      <c r="A29" s="26"/>
      <c r="B29" s="101"/>
      <c r="C29" s="101"/>
      <c r="D29" s="101"/>
      <c r="E29" s="101"/>
      <c r="F29" s="101"/>
      <c r="G29" s="101"/>
      <c r="H29" s="101"/>
      <c r="I29" s="150"/>
      <c r="J29" s="101"/>
      <c r="K29" s="101"/>
      <c r="L29" s="101"/>
      <c r="M29" s="102"/>
    </row>
    <row r="30" spans="1:13" ht="18.75" customHeight="1">
      <c r="A30" s="30" t="s">
        <v>198</v>
      </c>
      <c r="B30" s="101"/>
      <c r="C30" s="101"/>
      <c r="D30" s="101"/>
      <c r="E30" s="101"/>
      <c r="F30" s="101"/>
      <c r="G30" s="101"/>
      <c r="H30" s="101"/>
      <c r="I30" s="150"/>
      <c r="J30" s="101"/>
      <c r="K30" s="101"/>
      <c r="L30" s="101"/>
      <c r="M30" s="102"/>
    </row>
    <row r="31" spans="1:13" ht="12.75" customHeight="1">
      <c r="A31" s="19"/>
      <c r="B31" s="101"/>
      <c r="C31" s="101"/>
      <c r="D31" s="101"/>
      <c r="E31" s="101"/>
      <c r="F31" s="101"/>
      <c r="G31" s="101"/>
      <c r="H31" s="101"/>
      <c r="I31" s="150"/>
      <c r="J31" s="101"/>
      <c r="K31" s="101"/>
      <c r="L31" s="101"/>
      <c r="M31" s="102"/>
    </row>
    <row r="32" spans="1:13" ht="12.75" customHeight="1">
      <c r="A32" s="31"/>
      <c r="B32" s="105"/>
      <c r="C32" s="105"/>
      <c r="D32" s="105"/>
      <c r="E32" s="105"/>
      <c r="F32" s="105"/>
      <c r="G32" s="105"/>
      <c r="H32" s="105"/>
      <c r="I32" s="160"/>
      <c r="J32" s="105"/>
      <c r="K32" s="105"/>
      <c r="L32" s="105"/>
      <c r="M32" s="105"/>
    </row>
    <row r="33" spans="1:13" ht="12.75" customHeight="1">
      <c r="A33" s="21" t="s">
        <v>29</v>
      </c>
      <c r="B33" s="89">
        <v>353662</v>
      </c>
      <c r="C33" s="89">
        <v>28190.486</v>
      </c>
      <c r="D33" s="89">
        <v>21505.453</v>
      </c>
      <c r="E33" s="89">
        <v>57.931</v>
      </c>
      <c r="F33" s="89">
        <v>62.345</v>
      </c>
      <c r="G33" s="89">
        <v>21.404</v>
      </c>
      <c r="H33" s="89">
        <v>91.079</v>
      </c>
      <c r="I33" s="139">
        <v>484.958</v>
      </c>
      <c r="J33" s="89">
        <v>388.986</v>
      </c>
      <c r="K33" s="89">
        <v>5137.95</v>
      </c>
      <c r="L33" s="89">
        <v>429.399</v>
      </c>
      <c r="M33" s="89">
        <v>10.999</v>
      </c>
    </row>
    <row r="34" spans="1:13" ht="12.75" customHeight="1">
      <c r="A34" s="21" t="s">
        <v>30</v>
      </c>
      <c r="B34" s="89">
        <v>353691</v>
      </c>
      <c r="C34" s="89">
        <v>114330.761</v>
      </c>
      <c r="D34" s="89">
        <v>87257.775</v>
      </c>
      <c r="E34" s="89">
        <v>304.032</v>
      </c>
      <c r="F34" s="89">
        <v>2176.08</v>
      </c>
      <c r="G34" s="89">
        <v>41.623</v>
      </c>
      <c r="H34" s="89">
        <v>338.831</v>
      </c>
      <c r="I34" s="139">
        <v>868.216</v>
      </c>
      <c r="J34" s="89">
        <v>1342.629</v>
      </c>
      <c r="K34" s="89">
        <v>16437.747</v>
      </c>
      <c r="L34" s="89">
        <v>5552.735</v>
      </c>
      <c r="M34" s="89">
        <v>11.104</v>
      </c>
    </row>
    <row r="35" spans="1:13" ht="12.75">
      <c r="A35" s="21" t="s">
        <v>31</v>
      </c>
      <c r="B35" s="89">
        <v>353682</v>
      </c>
      <c r="C35" s="89">
        <v>144044.099</v>
      </c>
      <c r="D35" s="89">
        <v>114489.662</v>
      </c>
      <c r="E35" s="89">
        <v>457.28</v>
      </c>
      <c r="F35" s="89">
        <v>3052.353</v>
      </c>
      <c r="G35" s="89">
        <v>0.191</v>
      </c>
      <c r="H35" s="89">
        <v>672.316</v>
      </c>
      <c r="I35" s="139">
        <v>1522.456</v>
      </c>
      <c r="J35" s="89">
        <v>3138.196</v>
      </c>
      <c r="K35" s="89">
        <v>9784.067</v>
      </c>
      <c r="L35" s="89">
        <v>10918.759</v>
      </c>
      <c r="M35" s="89">
        <v>8.841</v>
      </c>
    </row>
    <row r="36" spans="1:13" ht="12.75">
      <c r="A36" s="21" t="s">
        <v>32</v>
      </c>
      <c r="B36" s="89">
        <v>353684</v>
      </c>
      <c r="C36" s="89">
        <v>153836.962</v>
      </c>
      <c r="D36" s="89">
        <v>135327.813</v>
      </c>
      <c r="E36" s="89">
        <v>17.858</v>
      </c>
      <c r="F36" s="89">
        <v>2105.008</v>
      </c>
      <c r="G36" s="89">
        <v>0</v>
      </c>
      <c r="H36" s="89">
        <v>1472.624</v>
      </c>
      <c r="I36" s="139">
        <v>3030.862</v>
      </c>
      <c r="J36" s="89">
        <v>7357.935</v>
      </c>
      <c r="K36" s="89">
        <v>340.975</v>
      </c>
      <c r="L36" s="89">
        <v>4168.826</v>
      </c>
      <c r="M36" s="89">
        <v>15.056</v>
      </c>
    </row>
    <row r="37" spans="1:13" ht="12.75">
      <c r="A37" s="21" t="s">
        <v>33</v>
      </c>
      <c r="B37" s="89">
        <v>265258</v>
      </c>
      <c r="C37" s="89">
        <v>144537.811</v>
      </c>
      <c r="D37" s="89">
        <v>121533.16</v>
      </c>
      <c r="E37" s="89">
        <v>0</v>
      </c>
      <c r="F37" s="89">
        <v>423.748</v>
      </c>
      <c r="G37" s="89">
        <v>0</v>
      </c>
      <c r="H37" s="89">
        <v>2244.167</v>
      </c>
      <c r="I37" s="139">
        <v>5397.883</v>
      </c>
      <c r="J37" s="89">
        <v>14891.521</v>
      </c>
      <c r="K37" s="89">
        <v>0.509</v>
      </c>
      <c r="L37" s="89">
        <v>37.906</v>
      </c>
      <c r="M37" s="89">
        <v>8.922</v>
      </c>
    </row>
    <row r="38" spans="1:13" ht="12.75">
      <c r="A38" s="21" t="s">
        <v>34</v>
      </c>
      <c r="B38" s="89">
        <v>70737</v>
      </c>
      <c r="C38" s="89">
        <v>56860.306</v>
      </c>
      <c r="D38" s="89">
        <v>34546.849</v>
      </c>
      <c r="E38" s="89">
        <v>0</v>
      </c>
      <c r="F38" s="89">
        <v>1.487</v>
      </c>
      <c r="G38" s="89">
        <v>0</v>
      </c>
      <c r="H38" s="89">
        <v>862.834</v>
      </c>
      <c r="I38" s="139">
        <v>6656.361</v>
      </c>
      <c r="J38" s="89">
        <v>14792.594</v>
      </c>
      <c r="K38" s="89">
        <v>0.126</v>
      </c>
      <c r="L38" s="89">
        <v>0</v>
      </c>
      <c r="M38" s="89">
        <v>0.05</v>
      </c>
    </row>
    <row r="39" spans="1:13" ht="12.75">
      <c r="A39" s="33" t="s">
        <v>35</v>
      </c>
      <c r="B39" s="90">
        <v>17683</v>
      </c>
      <c r="C39" s="90">
        <v>79910.126</v>
      </c>
      <c r="D39" s="90">
        <v>3530.112</v>
      </c>
      <c r="E39" s="90">
        <v>0</v>
      </c>
      <c r="F39" s="90">
        <v>0.9</v>
      </c>
      <c r="G39" s="90">
        <v>0</v>
      </c>
      <c r="H39" s="90">
        <v>286.856</v>
      </c>
      <c r="I39" s="143">
        <v>30642.027</v>
      </c>
      <c r="J39" s="90">
        <v>45450.229</v>
      </c>
      <c r="K39" s="90">
        <v>0</v>
      </c>
      <c r="L39" s="90">
        <v>0</v>
      </c>
      <c r="M39" s="90">
        <v>0</v>
      </c>
    </row>
    <row r="40" spans="1:13" ht="12.75">
      <c r="A40" s="34"/>
      <c r="B40" s="101"/>
      <c r="C40" s="101"/>
      <c r="D40" s="101"/>
      <c r="E40" s="101"/>
      <c r="F40" s="101"/>
      <c r="G40" s="101"/>
      <c r="H40" s="101"/>
      <c r="I40" s="150"/>
      <c r="J40" s="101"/>
      <c r="K40" s="101"/>
      <c r="L40" s="101"/>
      <c r="M40" s="102"/>
    </row>
    <row r="41" spans="1:13" ht="12.75">
      <c r="A41" s="34"/>
      <c r="B41" s="101"/>
      <c r="C41" s="101"/>
      <c r="D41" s="101"/>
      <c r="E41" s="101"/>
      <c r="F41" s="101"/>
      <c r="G41" s="101"/>
      <c r="H41" s="101"/>
      <c r="I41" s="150"/>
      <c r="J41" s="101"/>
      <c r="K41" s="101"/>
      <c r="L41" s="101"/>
      <c r="M41" s="102"/>
    </row>
    <row r="42" spans="1:13" s="60" customFormat="1" ht="18.75" customHeight="1">
      <c r="A42" s="35" t="s">
        <v>36</v>
      </c>
      <c r="B42" s="114">
        <v>1768397</v>
      </c>
      <c r="C42" s="114">
        <v>721710.551</v>
      </c>
      <c r="D42" s="114">
        <v>518190.824</v>
      </c>
      <c r="E42" s="114">
        <v>837.101</v>
      </c>
      <c r="F42" s="114">
        <v>7821.921</v>
      </c>
      <c r="G42" s="114">
        <v>63.218</v>
      </c>
      <c r="H42" s="114">
        <v>5968.707</v>
      </c>
      <c r="I42" s="167">
        <v>48602.763</v>
      </c>
      <c r="J42" s="114">
        <v>87362.09</v>
      </c>
      <c r="K42" s="114">
        <v>31701.374</v>
      </c>
      <c r="L42" s="114">
        <v>21107.625</v>
      </c>
      <c r="M42" s="114">
        <v>54.972</v>
      </c>
    </row>
    <row r="43" ht="14.25">
      <c r="A43" s="215" t="s">
        <v>302</v>
      </c>
    </row>
    <row r="45" spans="1:9" s="80" customFormat="1" ht="12.75">
      <c r="A45" s="80" t="s">
        <v>37</v>
      </c>
      <c r="I45" s="171"/>
    </row>
    <row r="46" spans="1:13" s="80" customFormat="1" ht="12.75">
      <c r="A46" s="80" t="s">
        <v>351</v>
      </c>
      <c r="I46" s="171"/>
      <c r="M46" s="80">
        <v>40</v>
      </c>
    </row>
  </sheetData>
  <sheetProtection/>
  <mergeCells count="15">
    <mergeCell ref="H6:H7"/>
    <mergeCell ref="J6:J7"/>
    <mergeCell ref="M6:M7"/>
    <mergeCell ref="E6:E7"/>
    <mergeCell ref="F6:F7"/>
    <mergeCell ref="A6:A7"/>
    <mergeCell ref="B6:B7"/>
    <mergeCell ref="C6:C7"/>
    <mergeCell ref="D6:D7"/>
    <mergeCell ref="K5:M5"/>
    <mergeCell ref="D5:J5"/>
    <mergeCell ref="K6:K7"/>
    <mergeCell ref="L6:L7"/>
    <mergeCell ref="G6:G7"/>
    <mergeCell ref="I6:I7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11">
    <pageSetUpPr fitToPage="1"/>
  </sheetPr>
  <dimension ref="A1:N46"/>
  <sheetViews>
    <sheetView zoomScale="70" zoomScaleNormal="70" zoomScalePageLayoutView="0" workbookViewId="0" topLeftCell="A1">
      <selection activeCell="A49" sqref="A49"/>
    </sheetView>
  </sheetViews>
  <sheetFormatPr defaultColWidth="9.140625" defaultRowHeight="12.75"/>
  <cols>
    <col min="1" max="1" width="16.00390625" style="0" customWidth="1"/>
    <col min="2" max="2" width="12.7109375" style="0" customWidth="1"/>
    <col min="3" max="3" width="12.28125" style="0" customWidth="1"/>
    <col min="4" max="4" width="12.7109375" style="0" customWidth="1"/>
    <col min="5" max="5" width="2.140625" style="0" customWidth="1"/>
    <col min="6" max="6" width="9.8515625" style="0" customWidth="1"/>
    <col min="7" max="7" width="9.00390625" style="0" customWidth="1"/>
    <col min="8" max="8" width="10.421875" style="0" customWidth="1"/>
    <col min="9" max="9" width="2.7109375" style="0" customWidth="1"/>
    <col min="10" max="10" width="10.7109375" style="0" customWidth="1"/>
    <col min="11" max="11" width="12.421875" style="0" customWidth="1"/>
    <col min="12" max="12" width="10.28125" style="0" customWidth="1"/>
    <col min="13" max="13" width="11.140625" style="0" customWidth="1"/>
  </cols>
  <sheetData>
    <row r="1" spans="1:14" ht="30" customHeight="1">
      <c r="A1" s="1" t="s">
        <v>222</v>
      </c>
      <c r="B1" s="2" t="s">
        <v>214</v>
      </c>
      <c r="C1" s="2"/>
      <c r="D1" s="2"/>
      <c r="E1" s="3"/>
      <c r="F1" s="3"/>
      <c r="G1" s="3"/>
      <c r="H1" s="3"/>
      <c r="I1" s="3"/>
      <c r="J1" s="3"/>
      <c r="K1" s="3"/>
      <c r="L1" s="3"/>
      <c r="M1" s="44"/>
      <c r="N1" s="88" t="s">
        <v>350</v>
      </c>
    </row>
    <row r="2" spans="1:14" ht="21" customHeight="1" thickBot="1">
      <c r="A2" s="4"/>
      <c r="B2" s="71" t="s">
        <v>259</v>
      </c>
      <c r="C2" s="46"/>
      <c r="D2" s="46"/>
      <c r="E2" s="6"/>
      <c r="F2" s="6"/>
      <c r="G2" s="6"/>
      <c r="H2" s="6"/>
      <c r="I2" s="6"/>
      <c r="J2" s="6"/>
      <c r="K2" s="6"/>
      <c r="L2" s="6"/>
      <c r="M2" s="6"/>
      <c r="N2" s="48"/>
    </row>
    <row r="3" spans="1:14" ht="12.75" customHeight="1" thickTop="1">
      <c r="A3" s="8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49"/>
    </row>
    <row r="4" spans="1:14" ht="18.75" customHeight="1">
      <c r="A4" s="86" t="s">
        <v>0</v>
      </c>
      <c r="B4" s="70"/>
      <c r="C4" s="70"/>
      <c r="D4" s="70"/>
      <c r="E4" s="70"/>
      <c r="F4" s="70"/>
      <c r="G4" s="12"/>
      <c r="H4" s="12"/>
      <c r="I4" s="12"/>
      <c r="J4" s="12"/>
      <c r="K4" s="12"/>
      <c r="L4" s="12"/>
      <c r="M4" s="12"/>
      <c r="N4" s="49"/>
    </row>
    <row r="5" spans="1:14" ht="12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68"/>
      <c r="N5" s="49"/>
    </row>
    <row r="6" spans="1:14" s="15" customFormat="1" ht="21" customHeight="1">
      <c r="A6" s="223" t="s">
        <v>133</v>
      </c>
      <c r="B6" s="221" t="s">
        <v>1</v>
      </c>
      <c r="C6" s="221" t="s">
        <v>79</v>
      </c>
      <c r="D6" s="221" t="s">
        <v>67</v>
      </c>
      <c r="E6" s="221"/>
      <c r="F6" s="224" t="s">
        <v>258</v>
      </c>
      <c r="G6" s="225"/>
      <c r="H6" s="226"/>
      <c r="I6" s="63"/>
      <c r="J6" s="224" t="s">
        <v>80</v>
      </c>
      <c r="K6" s="225"/>
      <c r="L6" s="225"/>
      <c r="M6" s="225"/>
      <c r="N6" s="226"/>
    </row>
    <row r="7" spans="1:14" s="52" customFormat="1" ht="12.75" customHeight="1">
      <c r="A7" s="232"/>
      <c r="B7" s="234"/>
      <c r="C7" s="234"/>
      <c r="D7" s="234"/>
      <c r="E7" s="234"/>
      <c r="F7" s="221" t="s">
        <v>69</v>
      </c>
      <c r="G7" s="221" t="s">
        <v>70</v>
      </c>
      <c r="H7" s="221" t="s">
        <v>36</v>
      </c>
      <c r="I7" s="54"/>
      <c r="J7" s="221" t="s">
        <v>69</v>
      </c>
      <c r="K7" s="221" t="s">
        <v>70</v>
      </c>
      <c r="L7" s="224" t="s">
        <v>265</v>
      </c>
      <c r="M7" s="226"/>
      <c r="N7" s="221" t="s">
        <v>36</v>
      </c>
    </row>
    <row r="8" spans="1:14" s="15" customFormat="1" ht="27" customHeight="1">
      <c r="A8" s="233"/>
      <c r="B8" s="222"/>
      <c r="C8" s="222"/>
      <c r="D8" s="222"/>
      <c r="E8" s="54"/>
      <c r="F8" s="222"/>
      <c r="G8" s="222"/>
      <c r="H8" s="222"/>
      <c r="I8" s="16"/>
      <c r="J8" s="222"/>
      <c r="K8" s="222"/>
      <c r="L8" s="16" t="s">
        <v>1</v>
      </c>
      <c r="M8" s="39" t="s">
        <v>2</v>
      </c>
      <c r="N8" s="222"/>
    </row>
    <row r="9" spans="1:14" ht="12.7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8"/>
    </row>
    <row r="10" spans="1:14" ht="12.75">
      <c r="A10" s="21" t="s">
        <v>10</v>
      </c>
      <c r="B10" s="89">
        <v>39284</v>
      </c>
      <c r="C10" s="89">
        <v>70500</v>
      </c>
      <c r="D10" s="89">
        <v>69552</v>
      </c>
      <c r="E10" s="89"/>
      <c r="F10" s="89">
        <v>711</v>
      </c>
      <c r="G10" s="89">
        <v>22</v>
      </c>
      <c r="H10" s="89">
        <v>755</v>
      </c>
      <c r="I10" s="89"/>
      <c r="J10" s="89">
        <v>153</v>
      </c>
      <c r="K10" s="139">
        <v>13</v>
      </c>
      <c r="L10" s="139">
        <v>4</v>
      </c>
      <c r="M10" s="139">
        <v>14</v>
      </c>
      <c r="N10" s="89">
        <v>193</v>
      </c>
    </row>
    <row r="11" spans="1:14" ht="12.75">
      <c r="A11" s="23" t="s">
        <v>11</v>
      </c>
      <c r="B11" s="89">
        <v>166737</v>
      </c>
      <c r="C11" s="89">
        <v>204551</v>
      </c>
      <c r="D11" s="89">
        <v>199851</v>
      </c>
      <c r="E11" s="89"/>
      <c r="F11" s="89">
        <v>3574</v>
      </c>
      <c r="G11" s="89">
        <v>149</v>
      </c>
      <c r="H11" s="89">
        <v>3872</v>
      </c>
      <c r="I11" s="89"/>
      <c r="J11" s="89">
        <v>709</v>
      </c>
      <c r="K11" s="89">
        <v>56</v>
      </c>
      <c r="L11" s="89">
        <v>2</v>
      </c>
      <c r="M11" s="89">
        <v>7</v>
      </c>
      <c r="N11" s="89">
        <v>828</v>
      </c>
    </row>
    <row r="12" spans="1:14" ht="12.75">
      <c r="A12" s="23" t="s">
        <v>12</v>
      </c>
      <c r="B12" s="89">
        <v>156761</v>
      </c>
      <c r="C12" s="89">
        <v>218921</v>
      </c>
      <c r="D12" s="89">
        <v>214179</v>
      </c>
      <c r="E12" s="89"/>
      <c r="F12" s="89">
        <v>3371</v>
      </c>
      <c r="G12" s="89">
        <v>117</v>
      </c>
      <c r="H12" s="89">
        <v>3605</v>
      </c>
      <c r="I12" s="89"/>
      <c r="J12" s="89">
        <v>980</v>
      </c>
      <c r="K12" s="89">
        <v>74</v>
      </c>
      <c r="L12" s="89">
        <v>3</v>
      </c>
      <c r="M12" s="89">
        <v>9</v>
      </c>
      <c r="N12" s="89">
        <v>1137</v>
      </c>
    </row>
    <row r="13" spans="1:14" ht="12.75">
      <c r="A13" s="23" t="s">
        <v>13</v>
      </c>
      <c r="B13" s="89">
        <v>147344</v>
      </c>
      <c r="C13" s="89">
        <v>250569</v>
      </c>
      <c r="D13" s="89">
        <v>245472</v>
      </c>
      <c r="E13" s="89"/>
      <c r="F13" s="89">
        <v>3228</v>
      </c>
      <c r="G13" s="89">
        <v>141</v>
      </c>
      <c r="H13" s="89">
        <v>3510</v>
      </c>
      <c r="I13" s="89"/>
      <c r="J13" s="89">
        <v>1344</v>
      </c>
      <c r="K13" s="89">
        <v>112</v>
      </c>
      <c r="L13" s="89">
        <v>6</v>
      </c>
      <c r="M13" s="89">
        <v>19</v>
      </c>
      <c r="N13" s="89">
        <v>1587</v>
      </c>
    </row>
    <row r="14" spans="1:14" ht="12.75">
      <c r="A14" s="23" t="s">
        <v>14</v>
      </c>
      <c r="B14" s="89">
        <v>136951</v>
      </c>
      <c r="C14" s="89">
        <v>259017</v>
      </c>
      <c r="D14" s="89">
        <v>254143</v>
      </c>
      <c r="E14" s="89"/>
      <c r="F14" s="89">
        <v>2980</v>
      </c>
      <c r="G14" s="89">
        <v>140</v>
      </c>
      <c r="H14" s="89">
        <v>3260</v>
      </c>
      <c r="I14" s="89"/>
      <c r="J14" s="89">
        <v>1340</v>
      </c>
      <c r="K14" s="89">
        <v>122</v>
      </c>
      <c r="L14" s="89">
        <v>9</v>
      </c>
      <c r="M14" s="89">
        <v>30</v>
      </c>
      <c r="N14" s="89">
        <v>1614</v>
      </c>
    </row>
    <row r="15" spans="1:14" ht="12.75">
      <c r="A15" s="23" t="s">
        <v>15</v>
      </c>
      <c r="B15" s="89">
        <v>123950</v>
      </c>
      <c r="C15" s="89">
        <v>245848</v>
      </c>
      <c r="D15" s="89">
        <v>241231</v>
      </c>
      <c r="E15" s="89"/>
      <c r="F15" s="89">
        <v>2566</v>
      </c>
      <c r="G15" s="89">
        <v>102</v>
      </c>
      <c r="H15" s="89">
        <v>2770</v>
      </c>
      <c r="I15" s="89"/>
      <c r="J15" s="89">
        <v>1475</v>
      </c>
      <c r="K15" s="89">
        <v>162</v>
      </c>
      <c r="L15" s="89">
        <v>15</v>
      </c>
      <c r="M15" s="89">
        <v>48</v>
      </c>
      <c r="N15" s="89">
        <v>1847</v>
      </c>
    </row>
    <row r="16" spans="1:14" ht="12.75">
      <c r="A16" s="23" t="s">
        <v>16</v>
      </c>
      <c r="B16" s="89">
        <v>107035</v>
      </c>
      <c r="C16" s="89">
        <v>216882</v>
      </c>
      <c r="D16" s="89">
        <v>213049</v>
      </c>
      <c r="E16" s="89"/>
      <c r="F16" s="89">
        <v>2068</v>
      </c>
      <c r="G16" s="89">
        <v>87</v>
      </c>
      <c r="H16" s="89">
        <v>2242</v>
      </c>
      <c r="I16" s="89"/>
      <c r="J16" s="89">
        <v>1298</v>
      </c>
      <c r="K16" s="89">
        <v>132</v>
      </c>
      <c r="L16" s="89">
        <v>9</v>
      </c>
      <c r="M16" s="89">
        <v>29</v>
      </c>
      <c r="N16" s="89">
        <v>1591</v>
      </c>
    </row>
    <row r="17" spans="1:14" ht="12.75">
      <c r="A17" s="23" t="s">
        <v>17</v>
      </c>
      <c r="B17" s="89">
        <v>93905</v>
      </c>
      <c r="C17" s="89">
        <v>193876</v>
      </c>
      <c r="D17" s="89">
        <v>190588</v>
      </c>
      <c r="E17" s="89"/>
      <c r="F17" s="89">
        <v>1752</v>
      </c>
      <c r="G17" s="89">
        <v>48</v>
      </c>
      <c r="H17" s="89">
        <v>1848</v>
      </c>
      <c r="I17" s="89"/>
      <c r="J17" s="89">
        <v>1154</v>
      </c>
      <c r="K17" s="89">
        <v>127</v>
      </c>
      <c r="L17" s="89">
        <v>10</v>
      </c>
      <c r="M17" s="89">
        <v>32</v>
      </c>
      <c r="N17" s="89">
        <v>1440</v>
      </c>
    </row>
    <row r="18" spans="1:14" ht="12.75">
      <c r="A18" s="23" t="s">
        <v>18</v>
      </c>
      <c r="B18" s="89">
        <v>82072</v>
      </c>
      <c r="C18" s="89">
        <v>172554</v>
      </c>
      <c r="D18" s="89">
        <v>169710</v>
      </c>
      <c r="E18" s="89"/>
      <c r="F18" s="89">
        <v>1568</v>
      </c>
      <c r="G18" s="89">
        <v>45</v>
      </c>
      <c r="H18" s="89">
        <v>1658</v>
      </c>
      <c r="I18" s="89"/>
      <c r="J18" s="89">
        <v>1000</v>
      </c>
      <c r="K18" s="89">
        <v>80</v>
      </c>
      <c r="L18" s="89">
        <v>8</v>
      </c>
      <c r="M18" s="89">
        <v>26</v>
      </c>
      <c r="N18" s="89">
        <v>1186</v>
      </c>
    </row>
    <row r="19" spans="1:14" ht="12.75">
      <c r="A19" s="23" t="s">
        <v>19</v>
      </c>
      <c r="B19" s="89">
        <v>73138</v>
      </c>
      <c r="C19" s="89">
        <v>157466</v>
      </c>
      <c r="D19" s="89">
        <v>154839</v>
      </c>
      <c r="E19" s="89"/>
      <c r="F19" s="89">
        <v>1367</v>
      </c>
      <c r="G19" s="89">
        <v>46</v>
      </c>
      <c r="H19" s="89">
        <v>1459</v>
      </c>
      <c r="I19" s="89"/>
      <c r="J19" s="89">
        <v>926</v>
      </c>
      <c r="K19" s="89">
        <v>97</v>
      </c>
      <c r="L19" s="89">
        <v>14</v>
      </c>
      <c r="M19" s="89">
        <v>48</v>
      </c>
      <c r="N19" s="89">
        <v>1168</v>
      </c>
    </row>
    <row r="20" spans="1:14" ht="12.75">
      <c r="A20" s="23" t="s">
        <v>20</v>
      </c>
      <c r="B20" s="89">
        <v>64731</v>
      </c>
      <c r="C20" s="89">
        <v>143221</v>
      </c>
      <c r="D20" s="89">
        <v>141003</v>
      </c>
      <c r="E20" s="89"/>
      <c r="F20" s="89">
        <v>1111</v>
      </c>
      <c r="G20" s="89">
        <v>32</v>
      </c>
      <c r="H20" s="89">
        <v>1175</v>
      </c>
      <c r="I20" s="89"/>
      <c r="J20" s="89">
        <v>855</v>
      </c>
      <c r="K20" s="89">
        <v>80</v>
      </c>
      <c r="L20" s="89">
        <v>9</v>
      </c>
      <c r="M20" s="89">
        <v>28</v>
      </c>
      <c r="N20" s="89">
        <v>1043</v>
      </c>
    </row>
    <row r="21" spans="1:14" ht="12.75">
      <c r="A21" s="23" t="s">
        <v>21</v>
      </c>
      <c r="B21" s="89">
        <v>112560</v>
      </c>
      <c r="C21" s="89">
        <v>259673</v>
      </c>
      <c r="D21" s="89">
        <v>255432</v>
      </c>
      <c r="E21" s="89"/>
      <c r="F21" s="89">
        <v>2193</v>
      </c>
      <c r="G21" s="89">
        <v>65</v>
      </c>
      <c r="H21" s="89">
        <v>2323</v>
      </c>
      <c r="I21" s="89"/>
      <c r="J21" s="89">
        <v>1586</v>
      </c>
      <c r="K21" s="89">
        <v>141</v>
      </c>
      <c r="L21" s="89">
        <v>15</v>
      </c>
      <c r="M21" s="89">
        <v>50</v>
      </c>
      <c r="N21" s="89">
        <v>1918</v>
      </c>
    </row>
    <row r="22" spans="1:14" ht="12.75">
      <c r="A22" s="23" t="s">
        <v>22</v>
      </c>
      <c r="B22" s="89">
        <v>93391</v>
      </c>
      <c r="C22" s="89">
        <v>226616</v>
      </c>
      <c r="D22" s="89">
        <v>223102</v>
      </c>
      <c r="E22" s="89"/>
      <c r="F22" s="89">
        <v>1823</v>
      </c>
      <c r="G22" s="89">
        <v>53</v>
      </c>
      <c r="H22" s="89">
        <v>1929</v>
      </c>
      <c r="I22" s="89"/>
      <c r="J22" s="89">
        <v>1276</v>
      </c>
      <c r="K22" s="89">
        <v>140</v>
      </c>
      <c r="L22" s="89">
        <v>8</v>
      </c>
      <c r="M22" s="89">
        <v>29</v>
      </c>
      <c r="N22" s="89">
        <v>1585</v>
      </c>
    </row>
    <row r="23" spans="1:14" ht="12.75">
      <c r="A23" s="23" t="s">
        <v>23</v>
      </c>
      <c r="B23" s="89">
        <v>76081</v>
      </c>
      <c r="C23" s="89">
        <v>193190</v>
      </c>
      <c r="D23" s="89">
        <v>190253</v>
      </c>
      <c r="E23" s="89"/>
      <c r="F23" s="89">
        <v>1494</v>
      </c>
      <c r="G23" s="89">
        <v>45</v>
      </c>
      <c r="H23" s="89">
        <v>1584</v>
      </c>
      <c r="I23" s="89"/>
      <c r="J23" s="89">
        <v>1153</v>
      </c>
      <c r="K23" s="89">
        <v>95</v>
      </c>
      <c r="L23" s="89">
        <v>3</v>
      </c>
      <c r="M23" s="89">
        <v>10</v>
      </c>
      <c r="N23" s="89">
        <v>1353</v>
      </c>
    </row>
    <row r="24" spans="1:14" ht="12.75">
      <c r="A24" s="23" t="s">
        <v>24</v>
      </c>
      <c r="B24" s="89">
        <v>61071</v>
      </c>
      <c r="C24" s="89">
        <v>159856</v>
      </c>
      <c r="D24" s="89">
        <v>157617</v>
      </c>
      <c r="E24" s="89"/>
      <c r="F24" s="89">
        <v>1132</v>
      </c>
      <c r="G24" s="89">
        <v>28</v>
      </c>
      <c r="H24" s="89">
        <v>1188</v>
      </c>
      <c r="I24" s="89"/>
      <c r="J24" s="89">
        <v>880</v>
      </c>
      <c r="K24" s="89">
        <v>78</v>
      </c>
      <c r="L24" s="89">
        <v>5</v>
      </c>
      <c r="M24" s="89">
        <v>15</v>
      </c>
      <c r="N24" s="89">
        <v>1051</v>
      </c>
    </row>
    <row r="25" spans="1:14" ht="12.75">
      <c r="A25" s="23" t="s">
        <v>25</v>
      </c>
      <c r="B25" s="89">
        <v>47969</v>
      </c>
      <c r="C25" s="89">
        <v>128651</v>
      </c>
      <c r="D25" s="89">
        <v>127006</v>
      </c>
      <c r="E25" s="89"/>
      <c r="F25" s="89">
        <v>829</v>
      </c>
      <c r="G25" s="89">
        <v>26</v>
      </c>
      <c r="H25" s="89">
        <v>881</v>
      </c>
      <c r="I25" s="89"/>
      <c r="J25" s="89">
        <v>660</v>
      </c>
      <c r="K25" s="89">
        <v>47</v>
      </c>
      <c r="L25" s="139">
        <v>3</v>
      </c>
      <c r="M25" s="89">
        <v>10</v>
      </c>
      <c r="N25" s="89">
        <v>764</v>
      </c>
    </row>
    <row r="26" spans="1:14" ht="12.75">
      <c r="A26" s="23" t="s">
        <v>26</v>
      </c>
      <c r="B26" s="89">
        <v>163494</v>
      </c>
      <c r="C26" s="89">
        <v>459057</v>
      </c>
      <c r="D26" s="89">
        <v>454495</v>
      </c>
      <c r="E26" s="89"/>
      <c r="F26" s="89">
        <v>1904</v>
      </c>
      <c r="G26" s="89">
        <v>54</v>
      </c>
      <c r="H26" s="89">
        <v>2012</v>
      </c>
      <c r="I26" s="89"/>
      <c r="J26" s="89">
        <v>2215</v>
      </c>
      <c r="K26" s="89">
        <v>153</v>
      </c>
      <c r="L26" s="139">
        <v>8</v>
      </c>
      <c r="M26" s="89">
        <v>29</v>
      </c>
      <c r="N26" s="139">
        <v>2550</v>
      </c>
    </row>
    <row r="27" spans="1:14" ht="12.75">
      <c r="A27" s="23" t="s">
        <v>27</v>
      </c>
      <c r="B27" s="89">
        <v>16219</v>
      </c>
      <c r="C27" s="89">
        <v>47682</v>
      </c>
      <c r="D27" s="89">
        <v>47388</v>
      </c>
      <c r="E27" s="89"/>
      <c r="F27" s="89">
        <v>93</v>
      </c>
      <c r="G27" s="89">
        <v>3</v>
      </c>
      <c r="H27" s="89">
        <v>99</v>
      </c>
      <c r="I27" s="89"/>
      <c r="J27" s="89">
        <v>167</v>
      </c>
      <c r="K27" s="89">
        <v>11</v>
      </c>
      <c r="L27" s="139">
        <v>2</v>
      </c>
      <c r="M27" s="89">
        <v>6</v>
      </c>
      <c r="N27" s="139">
        <v>195</v>
      </c>
    </row>
    <row r="28" spans="1:14" ht="12.75">
      <c r="A28" s="24" t="s">
        <v>28</v>
      </c>
      <c r="B28" s="90">
        <v>5704</v>
      </c>
      <c r="C28" s="90">
        <v>16466</v>
      </c>
      <c r="D28" s="90">
        <v>16392</v>
      </c>
      <c r="E28" s="90"/>
      <c r="F28" s="90">
        <v>23</v>
      </c>
      <c r="G28" s="90">
        <v>0</v>
      </c>
      <c r="H28" s="90">
        <v>23</v>
      </c>
      <c r="I28" s="90"/>
      <c r="J28" s="90">
        <v>45</v>
      </c>
      <c r="K28" s="90">
        <v>3</v>
      </c>
      <c r="L28" s="143">
        <v>0</v>
      </c>
      <c r="M28" s="90">
        <v>0</v>
      </c>
      <c r="N28" s="90">
        <v>51</v>
      </c>
    </row>
    <row r="29" spans="1:14" ht="12.75">
      <c r="A29" s="26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2"/>
    </row>
    <row r="30" spans="1:14" s="29" customFormat="1" ht="12.75">
      <c r="A30" s="34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</row>
    <row r="31" spans="1:14" ht="18.75" customHeight="1">
      <c r="A31" s="30" t="s">
        <v>198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</row>
    <row r="32" spans="1:14" ht="12.75" customHeight="1">
      <c r="A32" s="19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</row>
    <row r="33" spans="1:14" ht="12.75" customHeight="1">
      <c r="A33" s="31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2.75" customHeight="1">
      <c r="A34" s="21" t="s">
        <v>29</v>
      </c>
      <c r="B34" s="89">
        <v>353662</v>
      </c>
      <c r="C34" s="89">
        <v>479689</v>
      </c>
      <c r="D34" s="89">
        <v>469606</v>
      </c>
      <c r="E34" s="89"/>
      <c r="F34" s="89">
        <v>7448</v>
      </c>
      <c r="G34" s="89">
        <v>280</v>
      </c>
      <c r="H34" s="89">
        <v>8008</v>
      </c>
      <c r="I34" s="89"/>
      <c r="J34" s="89">
        <v>1771</v>
      </c>
      <c r="K34" s="89">
        <v>137</v>
      </c>
      <c r="L34" s="89">
        <v>9</v>
      </c>
      <c r="M34" s="89">
        <v>30</v>
      </c>
      <c r="N34" s="89">
        <v>2075</v>
      </c>
    </row>
    <row r="35" spans="1:14" ht="12.75" customHeight="1">
      <c r="A35" s="21" t="s">
        <v>30</v>
      </c>
      <c r="B35" s="89">
        <v>353691</v>
      </c>
      <c r="C35" s="89">
        <v>642302</v>
      </c>
      <c r="D35" s="89">
        <v>629717</v>
      </c>
      <c r="E35" s="89"/>
      <c r="F35" s="89">
        <v>7720</v>
      </c>
      <c r="G35" s="89">
        <v>345</v>
      </c>
      <c r="H35" s="89">
        <v>8410</v>
      </c>
      <c r="I35" s="89"/>
      <c r="J35" s="89">
        <v>3464</v>
      </c>
      <c r="K35" s="89">
        <v>315</v>
      </c>
      <c r="L35" s="89">
        <v>25</v>
      </c>
      <c r="M35" s="89">
        <v>81</v>
      </c>
      <c r="N35" s="89">
        <v>4175</v>
      </c>
    </row>
    <row r="36" spans="1:14" ht="12.75">
      <c r="A36" s="21" t="s">
        <v>31</v>
      </c>
      <c r="B36" s="89">
        <v>353682</v>
      </c>
      <c r="C36" s="89">
        <v>725594</v>
      </c>
      <c r="D36" s="89">
        <v>713104</v>
      </c>
      <c r="E36" s="89"/>
      <c r="F36" s="89">
        <v>6769</v>
      </c>
      <c r="G36" s="89">
        <v>231</v>
      </c>
      <c r="H36" s="89">
        <v>7231</v>
      </c>
      <c r="I36" s="89"/>
      <c r="J36" s="89">
        <v>4296</v>
      </c>
      <c r="K36" s="89">
        <v>430</v>
      </c>
      <c r="L36" s="89">
        <v>32</v>
      </c>
      <c r="M36" s="89">
        <v>103</v>
      </c>
      <c r="N36" s="89">
        <v>5259</v>
      </c>
    </row>
    <row r="37" spans="1:14" ht="12.75">
      <c r="A37" s="21" t="s">
        <v>32</v>
      </c>
      <c r="B37" s="89">
        <v>353684</v>
      </c>
      <c r="C37" s="89">
        <v>814556</v>
      </c>
      <c r="D37" s="89">
        <v>801480</v>
      </c>
      <c r="E37" s="89"/>
      <c r="F37" s="89">
        <v>6720</v>
      </c>
      <c r="G37" s="89">
        <v>207</v>
      </c>
      <c r="H37" s="89">
        <v>7134</v>
      </c>
      <c r="I37" s="89"/>
      <c r="J37" s="89">
        <v>4833</v>
      </c>
      <c r="K37" s="89">
        <v>477</v>
      </c>
      <c r="L37" s="89">
        <v>46</v>
      </c>
      <c r="M37" s="89">
        <v>155</v>
      </c>
      <c r="N37" s="89">
        <v>5942</v>
      </c>
    </row>
    <row r="38" spans="1:14" ht="12.75">
      <c r="A38" s="21" t="s">
        <v>33</v>
      </c>
      <c r="B38" s="89">
        <v>265258</v>
      </c>
      <c r="C38" s="89">
        <v>708080</v>
      </c>
      <c r="D38" s="89">
        <v>698981</v>
      </c>
      <c r="E38" s="89"/>
      <c r="F38" s="89">
        <v>4373</v>
      </c>
      <c r="G38" s="89">
        <v>126</v>
      </c>
      <c r="H38" s="89">
        <v>4625</v>
      </c>
      <c r="I38" s="89"/>
      <c r="J38" s="89">
        <v>3816</v>
      </c>
      <c r="K38" s="89">
        <v>297</v>
      </c>
      <c r="L38" s="89">
        <v>19</v>
      </c>
      <c r="M38" s="89">
        <v>64</v>
      </c>
      <c r="N38" s="89">
        <v>4474</v>
      </c>
    </row>
    <row r="39" spans="1:14" ht="12.75">
      <c r="A39" s="21" t="s">
        <v>34</v>
      </c>
      <c r="B39" s="89">
        <v>70737</v>
      </c>
      <c r="C39" s="89">
        <v>202581</v>
      </c>
      <c r="D39" s="89">
        <v>200903</v>
      </c>
      <c r="E39" s="89"/>
      <c r="F39" s="89">
        <v>665</v>
      </c>
      <c r="G39" s="89">
        <v>12</v>
      </c>
      <c r="H39" s="89">
        <v>689</v>
      </c>
      <c r="I39" s="89"/>
      <c r="J39" s="89">
        <v>873</v>
      </c>
      <c r="K39" s="89">
        <v>58</v>
      </c>
      <c r="L39" s="139">
        <v>0</v>
      </c>
      <c r="M39" s="89">
        <v>0</v>
      </c>
      <c r="N39" s="89">
        <v>989</v>
      </c>
    </row>
    <row r="40" spans="1:14" ht="12.75">
      <c r="A40" s="33" t="s">
        <v>35</v>
      </c>
      <c r="B40" s="90">
        <v>17683</v>
      </c>
      <c r="C40" s="90">
        <v>51794</v>
      </c>
      <c r="D40" s="90">
        <v>51511</v>
      </c>
      <c r="E40" s="90"/>
      <c r="F40" s="90">
        <v>92</v>
      </c>
      <c r="G40" s="90">
        <v>2</v>
      </c>
      <c r="H40" s="90">
        <v>96</v>
      </c>
      <c r="I40" s="90"/>
      <c r="J40" s="90">
        <v>163</v>
      </c>
      <c r="K40" s="90">
        <v>9</v>
      </c>
      <c r="L40" s="90">
        <v>2</v>
      </c>
      <c r="M40" s="90">
        <v>6</v>
      </c>
      <c r="N40" s="90">
        <v>187</v>
      </c>
    </row>
    <row r="41" spans="1:14" ht="12.75">
      <c r="A41" s="3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2"/>
    </row>
    <row r="42" spans="1:14" ht="12.75">
      <c r="A42" s="34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</row>
    <row r="43" spans="1:14" s="60" customFormat="1" ht="18.75" customHeight="1">
      <c r="A43" s="35" t="s">
        <v>36</v>
      </c>
      <c r="B43" s="114">
        <v>1768397</v>
      </c>
      <c r="C43" s="114">
        <v>3624596</v>
      </c>
      <c r="D43" s="114">
        <v>3565302</v>
      </c>
      <c r="E43" s="114"/>
      <c r="F43" s="114">
        <v>33787</v>
      </c>
      <c r="G43" s="114">
        <v>1203</v>
      </c>
      <c r="H43" s="114">
        <v>36193</v>
      </c>
      <c r="I43" s="114"/>
      <c r="J43" s="114">
        <v>19216</v>
      </c>
      <c r="K43" s="114">
        <v>1723</v>
      </c>
      <c r="L43" s="114">
        <v>133</v>
      </c>
      <c r="M43" s="114">
        <v>439</v>
      </c>
      <c r="N43" s="104">
        <v>23101</v>
      </c>
    </row>
    <row r="45" s="80" customFormat="1" ht="12.75">
      <c r="A45" s="80" t="s">
        <v>37</v>
      </c>
    </row>
    <row r="46" spans="1:14" s="80" customFormat="1" ht="12.75">
      <c r="A46" s="80" t="s">
        <v>351</v>
      </c>
      <c r="N46" s="80">
        <v>41</v>
      </c>
    </row>
  </sheetData>
  <sheetProtection/>
  <mergeCells count="14">
    <mergeCell ref="A6:A8"/>
    <mergeCell ref="N7:N8"/>
    <mergeCell ref="J7:J8"/>
    <mergeCell ref="K7:K8"/>
    <mergeCell ref="B6:B8"/>
    <mergeCell ref="C6:C8"/>
    <mergeCell ref="H7:H8"/>
    <mergeCell ref="D6:D8"/>
    <mergeCell ref="G7:G8"/>
    <mergeCell ref="L7:M7"/>
    <mergeCell ref="E6:E7"/>
    <mergeCell ref="F6:H6"/>
    <mergeCell ref="F7:F8"/>
    <mergeCell ref="J6:N6"/>
  </mergeCells>
  <printOptions horizontalCentered="1" verticalCentered="1"/>
  <pageMargins left="0.75" right="0.75" top="0.75" bottom="0.75" header="0.5" footer="0.5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REVENUE</dc:creator>
  <cp:keywords/>
  <dc:description/>
  <cp:lastModifiedBy>beilmark</cp:lastModifiedBy>
  <cp:lastPrinted>2011-03-21T18:17:37Z</cp:lastPrinted>
  <dcterms:created xsi:type="dcterms:W3CDTF">2001-05-07T21:49:02Z</dcterms:created>
  <dcterms:modified xsi:type="dcterms:W3CDTF">2011-04-12T16:06:23Z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Loca">
    <vt:lpwstr>en</vt:lpwstr>
  </property>
  <property fmtid="{D5CDD505-2E9C-101B-9397-08002B2CF9AE}" pid="4" name="display_urn:schemas-microsoft-com:office:office#Edit">
    <vt:lpwstr>Amy  Velez</vt:lpwstr>
  </property>
  <property fmtid="{D5CDD505-2E9C-101B-9397-08002B2CF9AE}" pid="5" name="xd_Signatu">
    <vt:lpwstr/>
  </property>
  <property fmtid="{D5CDD505-2E9C-101B-9397-08002B2CF9AE}" pid="6" name="Ord">
    <vt:lpwstr>7700.00000000000</vt:lpwstr>
  </property>
  <property fmtid="{D5CDD505-2E9C-101B-9397-08002B2CF9AE}" pid="7" name="TemplateU">
    <vt:lpwstr/>
  </property>
  <property fmtid="{D5CDD505-2E9C-101B-9397-08002B2CF9AE}" pid="8" name="RetentionPeriodDa">
    <vt:lpwstr/>
  </property>
  <property fmtid="{D5CDD505-2E9C-101B-9397-08002B2CF9AE}" pid="9" name="xd_Prog">
    <vt:lpwstr/>
  </property>
  <property fmtid="{D5CDD505-2E9C-101B-9397-08002B2CF9AE}" pid="10" name="CopyToStateL">
    <vt:lpwstr>0</vt:lpwstr>
  </property>
  <property fmtid="{D5CDD505-2E9C-101B-9397-08002B2CF9AE}" pid="11" name="display_urn:schemas-microsoft-com:office:office#Auth">
    <vt:lpwstr>Amy  Velez</vt:lpwstr>
  </property>
  <property fmtid="{D5CDD505-2E9C-101B-9397-08002B2CF9AE}" pid="12" name="Metada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