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tychri\Desktop\"/>
    </mc:Choice>
  </mc:AlternateContent>
  <xr:revisionPtr revIDLastSave="0" documentId="13_ncr:1_{9D77C5E6-43E8-433C-8401-2DBBA3917374}" xr6:coauthVersionLast="47" xr6:coauthVersionMax="47" xr10:uidLastSave="{00000000-0000-0000-0000-000000000000}"/>
  <bookViews>
    <workbookView xWindow="15" yWindow="0" windowWidth="28785" windowHeight="15300" xr2:uid="{89BD9460-8083-4404-A2FC-1FB36FF67A10}"/>
  </bookViews>
  <sheets>
    <sheet name="2022 RMV Table" sheetId="1" r:id="rId1"/>
    <sheet name="Baker " sheetId="2" r:id="rId2"/>
    <sheet name="Benton" sheetId="3" r:id="rId3"/>
    <sheet name="Clatsop" sheetId="5" r:id="rId4"/>
    <sheet name="Clackamas" sheetId="4" r:id="rId5"/>
    <sheet name="Columbia" sheetId="6" r:id="rId6"/>
    <sheet name="Coos" sheetId="7" r:id="rId7"/>
    <sheet name="Crook" sheetId="8" r:id="rId8"/>
    <sheet name="Curry" sheetId="9" r:id="rId9"/>
    <sheet name="Deschutes" sheetId="10" r:id="rId10"/>
    <sheet name="Douglas " sheetId="11" r:id="rId11"/>
    <sheet name="Gilliam" sheetId="12" r:id="rId12"/>
    <sheet name="Grant" sheetId="13" r:id="rId13"/>
    <sheet name="Harney" sheetId="14" r:id="rId14"/>
    <sheet name="Hood River " sheetId="15" r:id="rId15"/>
    <sheet name="Jackson" sheetId="16" r:id="rId16"/>
    <sheet name="Jefferson" sheetId="17" r:id="rId17"/>
    <sheet name="Josephine" sheetId="18" r:id="rId18"/>
    <sheet name="Klamath " sheetId="19" r:id="rId19"/>
    <sheet name="Lake" sheetId="20" r:id="rId20"/>
    <sheet name="Lane" sheetId="21" r:id="rId21"/>
    <sheet name="Lincoln " sheetId="22" r:id="rId22"/>
    <sheet name="Linn" sheetId="23" r:id="rId23"/>
    <sheet name="Malheur" sheetId="24" r:id="rId24"/>
    <sheet name="Marion" sheetId="25" r:id="rId25"/>
    <sheet name="Marrow" sheetId="26" r:id="rId26"/>
    <sheet name="Multnomah" sheetId="27" r:id="rId27"/>
    <sheet name="Polk" sheetId="28" r:id="rId28"/>
    <sheet name="Sherman" sheetId="29" r:id="rId29"/>
    <sheet name="Tillamook" sheetId="30" r:id="rId30"/>
    <sheet name="Umatilla" sheetId="31" r:id="rId31"/>
    <sheet name="Union " sheetId="32" r:id="rId32"/>
    <sheet name="Wallowa" sheetId="33" r:id="rId33"/>
    <sheet name="Wasco" sheetId="34" r:id="rId34"/>
    <sheet name="Washington" sheetId="35" r:id="rId35"/>
    <sheet name="Wheeler" sheetId="36" r:id="rId36"/>
    <sheet name="Yamhill" sheetId="37" r:id="rId3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AI9" i="1"/>
  <c r="AL19" i="1" l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L9" i="1"/>
  <c r="AK9" i="1"/>
  <c r="AJ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tc={E0552229-2A38-4170-A551-503790DCD365}</author>
  </authors>
  <commentList>
    <comment ref="B7" authorId="0" shapeId="0" xr:uid="{E0552229-2A38-4170-A551-503790DCD365}">
      <text>
        <t>[Threaded comment]
Your version of Excel allows you to read this threaded comment; however, any edits to it will get removed if the file is opened in a newer version of Excel. Learn more: https://go.microsoft.com/fwlink/?linkid=870924
Comment:
    Min Cap Establised from HB2634 
First used for 2022 Application Season</t>
      </text>
    </comment>
  </commentList>
</comments>
</file>

<file path=xl/sharedStrings.xml><?xml version="1.0" encoding="utf-8"?>
<sst xmlns="http://schemas.openxmlformats.org/spreadsheetml/2006/main" count="1353" uniqueCount="82">
  <si>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</si>
  <si>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</si>
  <si>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</si>
  <si>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</si>
  <si>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</si>
  <si>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</si>
  <si>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</si>
  <si>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</si>
  <si>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</si>
  <si>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</si>
  <si>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</si>
  <si>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</si>
  <si>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</si>
  <si>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</si>
  <si>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</si>
  <si>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</si>
  <si>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</si>
  <si>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</si>
  <si>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</si>
  <si>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</si>
  <si>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</si>
  <si>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</si>
  <si>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</si>
  <si>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</si>
  <si>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</si>
  <si>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</si>
  <si>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</si>
  <si>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</si>
  <si>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</si>
  <si>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</si>
  <si>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</si>
  <si>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</si>
  <si>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</si>
  <si>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</si>
  <si>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</si>
  <si>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</si>
  <si>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RMV</t>
  </si>
  <si>
    <t>HOUSEHOLD INCOME LIMIT</t>
  </si>
  <si>
    <t>NETWORTH</t>
  </si>
  <si>
    <t>RESIDENCY</t>
  </si>
  <si>
    <t>PERCENTAGE</t>
  </si>
  <si>
    <t>ALLOWABLE RMV</t>
  </si>
  <si>
    <t xml:space="preserve"> 5 ysr &lt;7 yrs</t>
  </si>
  <si>
    <t>7 - &lt;9 yrs</t>
  </si>
  <si>
    <t>9 - &lt;11 yrs</t>
  </si>
  <si>
    <t>11 - &lt;13 yrs</t>
  </si>
  <si>
    <t>13 -  &lt;15 yrs</t>
  </si>
  <si>
    <t>15 - &lt;17 yrs</t>
  </si>
  <si>
    <t>17 - &lt;19 yrs</t>
  </si>
  <si>
    <t>19 - &lt;21 yrs</t>
  </si>
  <si>
    <t>21 - &lt;23 yrs</t>
  </si>
  <si>
    <t>23 - &lt;25 yrs</t>
  </si>
  <si>
    <t>25 yrs +</t>
  </si>
  <si>
    <t>2021 COUNTY MEDIAN RMV</t>
  </si>
  <si>
    <t xml:space="preserve">Used for 2022 Deferral Applications </t>
  </si>
  <si>
    <t xml:space="preserve">Baker </t>
  </si>
  <si>
    <t>Deferral Eligibility Limits</t>
  </si>
  <si>
    <r>
      <t xml:space="preserve">For </t>
    </r>
    <r>
      <rPr>
        <b/>
        <i/>
        <sz val="14"/>
        <color theme="1"/>
        <rFont val="Calibri"/>
        <family val="2"/>
        <scheme val="minor"/>
      </rPr>
      <t>2022</t>
    </r>
    <r>
      <rPr>
        <b/>
        <sz val="14"/>
        <color theme="1"/>
        <rFont val="Calibri"/>
        <family val="2"/>
        <scheme val="minor"/>
      </rPr>
      <t xml:space="preserve"> Deferral Applicaiton</t>
    </r>
  </si>
  <si>
    <t xml:space="preserve">the RMV limit based on years of residency: </t>
  </si>
  <si>
    <t>100% or Minimum Cap</t>
  </si>
  <si>
    <t>110% or Minimum Cap</t>
  </si>
  <si>
    <t>120% or Minimum Cap</t>
  </si>
  <si>
    <t>130% or Minimum Cap</t>
  </si>
  <si>
    <t>140% or Minimum Cap</t>
  </si>
  <si>
    <t>150% or Minimum Cap</t>
  </si>
  <si>
    <t>160% or Minimum Cap</t>
  </si>
  <si>
    <t>170% or Minimum Cap</t>
  </si>
  <si>
    <t>200% or Minimum Cap</t>
  </si>
  <si>
    <t>225% or Minimum Cap</t>
  </si>
  <si>
    <t>250% or Minimum Cap</t>
  </si>
  <si>
    <r>
      <t xml:space="preserve">2021 Homestead RMV must be </t>
    </r>
    <r>
      <rPr>
        <b/>
        <i/>
        <u/>
        <sz val="14"/>
        <color theme="1"/>
        <rFont val="Calibri"/>
        <family val="2"/>
        <scheme val="minor"/>
      </rPr>
      <t>Less than</t>
    </r>
    <r>
      <rPr>
        <b/>
        <sz val="14"/>
        <color theme="1"/>
        <rFont val="Calibri"/>
        <family val="2"/>
        <scheme val="minor"/>
      </rPr>
      <t xml:space="preserve"> the grater of either the RMV Minimum Cap or </t>
    </r>
  </si>
  <si>
    <t>RMV MINIMUM CAP for 2022</t>
  </si>
  <si>
    <t>2022 HOUSEHOLD INCOME LIMIT</t>
  </si>
  <si>
    <t xml:space="preserve">2021 County Median for 2022 </t>
  </si>
  <si>
    <t xml:space="preserve">Hood River </t>
  </si>
  <si>
    <t xml:space="preserve">Josephine </t>
  </si>
  <si>
    <t xml:space="preserve">Lake </t>
  </si>
  <si>
    <t xml:space="preserve">Lane </t>
  </si>
  <si>
    <t xml:space="preserve">Lincoln </t>
  </si>
  <si>
    <t>Marrow</t>
  </si>
  <si>
    <t>RMV MINIMUM CAP *</t>
  </si>
  <si>
    <r>
      <t xml:space="preserve">*2021 Homestead RMV must be </t>
    </r>
    <r>
      <rPr>
        <b/>
        <i/>
        <u/>
        <sz val="10"/>
        <color theme="1"/>
        <rFont val="Calibri"/>
        <family val="2"/>
        <scheme val="minor"/>
      </rPr>
      <t>Less than</t>
    </r>
    <r>
      <rPr>
        <b/>
        <sz val="10"/>
        <color theme="1"/>
        <rFont val="Calibri"/>
        <family val="2"/>
        <scheme val="minor"/>
      </rPr>
      <t xml:space="preserve"> the grater of either the RMV Minimum Cap 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</si>
</sst>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2" borderId="0" xfId="0" applyFont="1" applyFill="1"/>
    <xf numFmtId="0" fontId="2" fillId="0" borderId="1" xfId="0" applyFont="1" applyBorder="1"/>
    <xf numFmtId="0" fontId="6" fillId="3" borderId="1" xfId="3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42" fontId="2" fillId="0" borderId="1" xfId="1" applyNumberFormat="1" applyFont="1" applyBorder="1"/>
    <xf numFmtId="42" fontId="2" fillId="0" borderId="1" xfId="1" applyNumberFormat="1" applyFont="1" applyFill="1" applyBorder="1"/>
    <xf numFmtId="164" fontId="6" fillId="5" borderId="1" xfId="1" applyNumberFormat="1" applyFont="1" applyFill="1" applyBorder="1"/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164" fontId="2" fillId="0" borderId="1" xfId="0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 applyAlignment="1">
      <alignment horizontal="left"/>
    </xf>
    <xf numFmtId="0" fontId="7" fillId="6" borderId="1" xfId="0" applyFont="1" applyFill="1" applyBorder="1"/>
    <xf numFmtId="9" fontId="7" fillId="6" borderId="2" xfId="2" applyFont="1" applyFill="1" applyBorder="1"/>
    <xf numFmtId="42" fontId="2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6" fillId="5" borderId="1" xfId="3" applyFont="1" applyFill="1" applyBorder="1" applyAlignment="1">
      <alignment horizontal="center"/>
    </xf>
    <xf numFmtId="0" fontId="7" fillId="2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horizontal="center"/>
    </xf>
    <xf numFmtId="0" fontId="2" fillId="0" borderId="5" xfId="0" applyFont="1" applyBorder="1"/>
    <xf numFmtId="0" fontId="7" fillId="0" borderId="5" xfId="0" applyFont="1" applyBorder="1"/>
    <xf numFmtId="0" fontId="7" fillId="5" borderId="2" xfId="0" applyFont="1" applyFill="1" applyBorder="1"/>
    <xf numFmtId="0" fontId="7" fillId="5" borderId="4" xfId="0" applyFont="1" applyFill="1" applyBorder="1"/>
    <xf numFmtId="9" fontId="7" fillId="7" borderId="2" xfId="2" applyFont="1" applyFill="1" applyBorder="1" applyAlignment="1">
      <alignment horizontal="right"/>
    </xf>
    <xf numFmtId="0" fontId="8" fillId="0" borderId="2" xfId="0" applyFont="1" applyBorder="1"/>
    <xf numFmtId="42" fontId="10" fillId="0" borderId="1" xfId="0" applyNumberFormat="1" applyFont="1" applyBorder="1"/>
    <xf numFmtId="164" fontId="6" fillId="8" borderId="1" xfId="1" applyNumberFormat="1" applyFont="1" applyFill="1" applyBorder="1"/>
    <xf numFmtId="9" fontId="7" fillId="8" borderId="2" xfId="2" applyFont="1" applyFill="1" applyBorder="1" applyAlignment="1">
      <alignment horizontal="right"/>
    </xf>
    <xf numFmtId="164" fontId="2" fillId="7" borderId="1" xfId="0" applyNumberFormat="1" applyFont="1" applyFill="1" applyBorder="1"/>
    <xf numFmtId="164" fontId="2" fillId="8" borderId="1" xfId="0" applyNumberFormat="1" applyFont="1" applyFill="1" applyBorder="1"/>
    <xf numFmtId="164" fontId="2" fillId="8" borderId="1" xfId="1" applyNumberFormat="1" applyFont="1" applyFill="1" applyBorder="1"/>
    <xf numFmtId="164" fontId="2" fillId="7" borderId="1" xfId="1" applyNumberFormat="1" applyFont="1" applyFill="1" applyBorder="1"/>
    <xf numFmtId="0" fontId="7" fillId="0" borderId="6" xfId="0" applyFont="1" applyBorder="1"/>
    <xf numFmtId="0" fontId="7" fillId="0" borderId="0" xfId="0" applyFont="1" applyBorder="1"/>
    <xf numFmtId="0" fontId="0" fillId="0" borderId="0" xfId="0" applyBorder="1"/>
    <xf numFmtId="0" fontId="7" fillId="2" borderId="1" xfId="0" applyFont="1" applyFill="1" applyBorder="1" applyAlignment="1">
      <alignment horizontal="left"/>
    </xf>
    <xf numFmtId="0" fontId="7" fillId="8" borderId="1" xfId="0" applyFont="1" applyFill="1" applyBorder="1"/>
    <xf numFmtId="164" fontId="6" fillId="8" borderId="1" xfId="1" applyNumberFormat="1" applyFont="1" applyFill="1" applyBorder="1" applyAlignment="1">
      <alignment horizontal="left"/>
    </xf>
    <xf numFmtId="0" fontId="8" fillId="0" borderId="0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5" fillId="0" borderId="0" xfId="0" applyFont="1" applyAlignment="1"/>
  </cellXfs>
  <cellStyles count="4">
    <cellStyle name="Currency" xfId="1" builtinId="4"/>
    <cellStyle name="Normal" xfId="0" builtinId="0"/>
    <cellStyle name="Normal 2" xfId="3" xr:uid="{870AB7D0-1E69-46DE-9688-C6AE0A4A189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TY Christy" id="{EF9A1D62-73D6-4B24-89FA-77145DBDB92F}" userId="BATY Christy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1-12-08T23:28:25.46" personId="{EF9A1D62-73D6-4B24-89FA-77145DBDB92F}" id="{E0552229-2A38-4170-A551-503790DCD365}">
    <text>Min Cap Establised from HB2634 
First used for 2022 Application Season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B05A-76AB-448B-A008-D618159496CE}">
  <dimension ref="A1:AL22"/>
  <sheetViews>
    <sheetView tabSelected="1" workbookViewId="0">
      <selection activeCell="B21" sqref="B21:D22"/>
    </sheetView>
  </sheetViews>
  <sheetFormatPr defaultColWidth="9.140625" defaultRowHeight="15" x14ac:dyDescent="0.25"/>
  <cols>
    <col min="1" max="1" width="15.5703125" customWidth="1"/>
    <col min="2" max="2" width="38.42578125" customWidth="1"/>
    <col min="3" max="3" width="18.5703125" customWidth="1"/>
    <col min="4" max="4" width="19.85546875" customWidth="1"/>
    <col min="5" max="5" width="18.42578125" customWidth="1"/>
    <col min="6" max="12" width="18.5703125" customWidth="1"/>
    <col min="13" max="13" width="18.42578125" customWidth="1"/>
    <col min="14" max="38" width="18.5703125" customWidth="1"/>
  </cols>
  <sheetData>
    <row r="1" spans="1:3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" x14ac:dyDescent="0.35">
      <c r="A2" s="1"/>
      <c r="B2" s="2" t="s">
        <v>53</v>
      </c>
      <c r="C2" s="3" t="s">
        <v>54</v>
      </c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x14ac:dyDescent="0.25">
      <c r="A3" s="1"/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6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22</v>
      </c>
      <c r="Z3" s="5" t="s">
        <v>23</v>
      </c>
      <c r="AA3" s="5" t="s">
        <v>24</v>
      </c>
      <c r="AB3" s="5" t="s">
        <v>25</v>
      </c>
      <c r="AC3" s="5" t="s">
        <v>26</v>
      </c>
      <c r="AD3" s="5" t="s">
        <v>27</v>
      </c>
      <c r="AE3" s="5" t="s">
        <v>28</v>
      </c>
      <c r="AF3" s="5" t="s">
        <v>29</v>
      </c>
      <c r="AG3" s="5" t="s">
        <v>30</v>
      </c>
      <c r="AH3" s="5" t="s">
        <v>31</v>
      </c>
      <c r="AI3" s="5" t="s">
        <v>32</v>
      </c>
      <c r="AJ3" s="5" t="s">
        <v>33</v>
      </c>
      <c r="AK3" s="5" t="s">
        <v>34</v>
      </c>
      <c r="AL3" s="5" t="s">
        <v>35</v>
      </c>
    </row>
    <row r="4" spans="1:38" ht="15.75" x14ac:dyDescent="0.25">
      <c r="A4" s="7"/>
      <c r="B4" s="8" t="s">
        <v>36</v>
      </c>
      <c r="C4" s="21">
        <v>154660</v>
      </c>
      <c r="D4" s="9">
        <v>368410</v>
      </c>
      <c r="E4" s="21">
        <v>472985</v>
      </c>
      <c r="F4" s="21">
        <v>368539</v>
      </c>
      <c r="G4" s="21">
        <v>335980</v>
      </c>
      <c r="H4" s="21">
        <v>231370</v>
      </c>
      <c r="I4" s="21">
        <v>293410</v>
      </c>
      <c r="J4" s="21">
        <v>329150</v>
      </c>
      <c r="K4" s="21">
        <v>449950</v>
      </c>
      <c r="L4" s="21">
        <v>210554</v>
      </c>
      <c r="M4" s="21">
        <v>92180</v>
      </c>
      <c r="N4" s="21">
        <v>121310</v>
      </c>
      <c r="O4" s="21">
        <v>109590</v>
      </c>
      <c r="P4" s="21">
        <v>419930</v>
      </c>
      <c r="Q4" s="21">
        <v>333130</v>
      </c>
      <c r="R4" s="21">
        <v>291590</v>
      </c>
      <c r="S4" s="21">
        <v>295220</v>
      </c>
      <c r="T4" s="10">
        <v>184840</v>
      </c>
      <c r="U4" s="21">
        <v>90830</v>
      </c>
      <c r="V4" s="21">
        <v>346507</v>
      </c>
      <c r="W4" s="21">
        <v>281410</v>
      </c>
      <c r="X4" s="21">
        <v>296395</v>
      </c>
      <c r="Y4" s="21">
        <v>141590</v>
      </c>
      <c r="Z4" s="21">
        <v>320620</v>
      </c>
      <c r="AA4" s="21">
        <v>153915</v>
      </c>
      <c r="AB4" s="21">
        <v>464020</v>
      </c>
      <c r="AC4" s="21">
        <v>338920</v>
      </c>
      <c r="AD4" s="21">
        <v>124180</v>
      </c>
      <c r="AE4" s="21">
        <v>359230</v>
      </c>
      <c r="AF4" s="21">
        <v>180650</v>
      </c>
      <c r="AG4" s="21">
        <v>196850</v>
      </c>
      <c r="AH4" s="21">
        <v>222950</v>
      </c>
      <c r="AI4" s="21">
        <v>268200</v>
      </c>
      <c r="AJ4" s="21">
        <v>467280</v>
      </c>
      <c r="AK4" s="21">
        <v>63460</v>
      </c>
      <c r="AL4" s="21">
        <v>347869</v>
      </c>
    </row>
    <row r="5" spans="1:38" ht="15.75" x14ac:dyDescent="0.25">
      <c r="A5" s="7"/>
      <c r="B5" s="8" t="s">
        <v>37</v>
      </c>
      <c r="C5" s="11">
        <v>51000</v>
      </c>
      <c r="D5" s="11">
        <v>51000</v>
      </c>
      <c r="E5" s="11">
        <v>51000</v>
      </c>
      <c r="F5" s="11">
        <v>51000</v>
      </c>
      <c r="G5" s="11">
        <v>51000</v>
      </c>
      <c r="H5" s="11">
        <v>51000</v>
      </c>
      <c r="I5" s="11">
        <v>51000</v>
      </c>
      <c r="J5" s="11">
        <v>51000</v>
      </c>
      <c r="K5" s="11">
        <v>51000</v>
      </c>
      <c r="L5" s="11">
        <v>51000</v>
      </c>
      <c r="M5" s="11">
        <v>51000</v>
      </c>
      <c r="N5" s="11">
        <v>51000</v>
      </c>
      <c r="O5" s="11">
        <v>51000</v>
      </c>
      <c r="P5" s="11">
        <v>51000</v>
      </c>
      <c r="Q5" s="11">
        <v>51000</v>
      </c>
      <c r="R5" s="11">
        <v>51000</v>
      </c>
      <c r="S5" s="11">
        <v>51000</v>
      </c>
      <c r="T5" s="11">
        <v>51000</v>
      </c>
      <c r="U5" s="11">
        <v>51000</v>
      </c>
      <c r="V5" s="11">
        <v>51000</v>
      </c>
      <c r="W5" s="11">
        <v>51000</v>
      </c>
      <c r="X5" s="11">
        <v>51000</v>
      </c>
      <c r="Y5" s="11">
        <v>51000</v>
      </c>
      <c r="Z5" s="11">
        <v>51000</v>
      </c>
      <c r="AA5" s="11">
        <v>51000</v>
      </c>
      <c r="AB5" s="11">
        <v>51000</v>
      </c>
      <c r="AC5" s="11">
        <v>51000</v>
      </c>
      <c r="AD5" s="11">
        <v>51000</v>
      </c>
      <c r="AE5" s="11">
        <v>51000</v>
      </c>
      <c r="AF5" s="11">
        <v>51000</v>
      </c>
      <c r="AG5" s="11">
        <v>51000</v>
      </c>
      <c r="AH5" s="11">
        <v>51000</v>
      </c>
      <c r="AI5" s="11">
        <v>51000</v>
      </c>
      <c r="AJ5" s="11">
        <v>51000</v>
      </c>
      <c r="AK5" s="11">
        <v>51000</v>
      </c>
      <c r="AL5" s="11">
        <v>51000</v>
      </c>
    </row>
    <row r="6" spans="1:38" ht="15.75" x14ac:dyDescent="0.25">
      <c r="A6" s="40"/>
      <c r="B6" s="8" t="s">
        <v>38</v>
      </c>
      <c r="C6" s="12">
        <v>500000</v>
      </c>
      <c r="D6" s="12">
        <v>500000</v>
      </c>
      <c r="E6" s="12">
        <v>500000</v>
      </c>
      <c r="F6" s="12">
        <v>500000</v>
      </c>
      <c r="G6" s="12">
        <v>500000</v>
      </c>
      <c r="H6" s="12">
        <v>500000</v>
      </c>
      <c r="I6" s="12">
        <v>500000</v>
      </c>
      <c r="J6" s="12">
        <v>500000</v>
      </c>
      <c r="K6" s="12">
        <v>500000</v>
      </c>
      <c r="L6" s="12">
        <v>500000</v>
      </c>
      <c r="M6" s="12">
        <v>500000</v>
      </c>
      <c r="N6" s="12">
        <v>500000</v>
      </c>
      <c r="O6" s="12">
        <v>500000</v>
      </c>
      <c r="P6" s="12">
        <v>500000</v>
      </c>
      <c r="Q6" s="13">
        <v>500000</v>
      </c>
      <c r="R6" s="12">
        <v>500000</v>
      </c>
      <c r="S6" s="12">
        <v>500000</v>
      </c>
      <c r="T6" s="12">
        <v>500000</v>
      </c>
      <c r="U6" s="12">
        <v>500000</v>
      </c>
      <c r="V6" s="12">
        <v>500000</v>
      </c>
      <c r="W6" s="12">
        <v>500000</v>
      </c>
      <c r="X6" s="12">
        <v>500000</v>
      </c>
      <c r="Y6" s="12">
        <v>500000</v>
      </c>
      <c r="Z6" s="12">
        <v>500000</v>
      </c>
      <c r="AA6" s="12">
        <v>500000</v>
      </c>
      <c r="AB6" s="12">
        <v>500000</v>
      </c>
      <c r="AC6" s="12">
        <v>500000</v>
      </c>
      <c r="AD6" s="12">
        <v>500000</v>
      </c>
      <c r="AE6" s="12">
        <v>500000</v>
      </c>
      <c r="AF6" s="12">
        <v>500000</v>
      </c>
      <c r="AG6" s="12">
        <v>500000</v>
      </c>
      <c r="AH6" s="12">
        <v>500000</v>
      </c>
      <c r="AI6" s="12">
        <v>500000</v>
      </c>
      <c r="AJ6" s="12">
        <v>500000</v>
      </c>
      <c r="AK6" s="12">
        <v>500000</v>
      </c>
      <c r="AL6" s="12">
        <v>500000</v>
      </c>
    </row>
    <row r="7" spans="1:38" s="42" customFormat="1" ht="15.75" x14ac:dyDescent="0.25">
      <c r="A7" s="41"/>
      <c r="B7" s="44" t="s">
        <v>80</v>
      </c>
      <c r="C7" s="34">
        <v>250000</v>
      </c>
      <c r="D7" s="34">
        <v>250000</v>
      </c>
      <c r="E7" s="34">
        <v>250000</v>
      </c>
      <c r="F7" s="34">
        <v>250000</v>
      </c>
      <c r="G7" s="34">
        <v>250000</v>
      </c>
      <c r="H7" s="34">
        <v>250000</v>
      </c>
      <c r="I7" s="34">
        <v>250000</v>
      </c>
      <c r="J7" s="34">
        <v>250000</v>
      </c>
      <c r="K7" s="34">
        <v>250000</v>
      </c>
      <c r="L7" s="34">
        <v>250000</v>
      </c>
      <c r="M7" s="34">
        <v>250000</v>
      </c>
      <c r="N7" s="34">
        <v>250000</v>
      </c>
      <c r="O7" s="34">
        <v>250000</v>
      </c>
      <c r="P7" s="34">
        <v>250000</v>
      </c>
      <c r="Q7" s="45">
        <v>250000</v>
      </c>
      <c r="R7" s="34">
        <v>250000</v>
      </c>
      <c r="S7" s="34">
        <v>250000</v>
      </c>
      <c r="T7" s="34">
        <v>250000</v>
      </c>
      <c r="U7" s="34">
        <v>250000</v>
      </c>
      <c r="V7" s="34">
        <v>250000</v>
      </c>
      <c r="W7" s="34">
        <v>250000</v>
      </c>
      <c r="X7" s="34">
        <v>250000</v>
      </c>
      <c r="Y7" s="34">
        <v>250000</v>
      </c>
      <c r="Z7" s="34">
        <v>250000</v>
      </c>
      <c r="AA7" s="34">
        <v>250000</v>
      </c>
      <c r="AB7" s="34">
        <v>250000</v>
      </c>
      <c r="AC7" s="34">
        <v>250000</v>
      </c>
      <c r="AD7" s="34">
        <v>250000</v>
      </c>
      <c r="AE7" s="34">
        <v>250000</v>
      </c>
      <c r="AF7" s="34">
        <v>250000</v>
      </c>
      <c r="AG7" s="34">
        <v>250000</v>
      </c>
      <c r="AH7" s="34">
        <v>250000</v>
      </c>
      <c r="AI7" s="34">
        <v>250000</v>
      </c>
      <c r="AJ7" s="34">
        <v>250000</v>
      </c>
      <c r="AK7" s="34">
        <v>250000</v>
      </c>
      <c r="AL7" s="34">
        <v>250000</v>
      </c>
    </row>
    <row r="8" spans="1:38" ht="15.75" x14ac:dyDescent="0.25">
      <c r="A8" s="15" t="s">
        <v>39</v>
      </c>
      <c r="B8" s="8" t="s">
        <v>40</v>
      </c>
      <c r="C8" s="24" t="s">
        <v>41</v>
      </c>
      <c r="D8" s="24" t="s">
        <v>41</v>
      </c>
      <c r="E8" s="24" t="s">
        <v>41</v>
      </c>
      <c r="F8" s="24" t="s">
        <v>41</v>
      </c>
      <c r="G8" s="24" t="s">
        <v>41</v>
      </c>
      <c r="H8" s="24" t="s">
        <v>41</v>
      </c>
      <c r="I8" s="24" t="s">
        <v>41</v>
      </c>
      <c r="J8" s="24" t="s">
        <v>41</v>
      </c>
      <c r="K8" s="24" t="s">
        <v>41</v>
      </c>
      <c r="L8" s="24" t="s">
        <v>41</v>
      </c>
      <c r="M8" s="24" t="s">
        <v>41</v>
      </c>
      <c r="N8" s="24" t="s">
        <v>41</v>
      </c>
      <c r="O8" s="24" t="s">
        <v>41</v>
      </c>
      <c r="P8" s="24" t="s">
        <v>41</v>
      </c>
      <c r="Q8" s="43" t="s">
        <v>41</v>
      </c>
      <c r="R8" s="24" t="s">
        <v>41</v>
      </c>
      <c r="S8" s="24" t="s">
        <v>41</v>
      </c>
      <c r="T8" s="24" t="s">
        <v>41</v>
      </c>
      <c r="U8" s="24" t="s">
        <v>41</v>
      </c>
      <c r="V8" s="24" t="s">
        <v>41</v>
      </c>
      <c r="W8" s="24" t="s">
        <v>41</v>
      </c>
      <c r="X8" s="24" t="s">
        <v>41</v>
      </c>
      <c r="Y8" s="24" t="s">
        <v>41</v>
      </c>
      <c r="Z8" s="24" t="s">
        <v>41</v>
      </c>
      <c r="AA8" s="24" t="s">
        <v>41</v>
      </c>
      <c r="AB8" s="24" t="s">
        <v>41</v>
      </c>
      <c r="AC8" s="24" t="s">
        <v>41</v>
      </c>
      <c r="AD8" s="24" t="s">
        <v>41</v>
      </c>
      <c r="AE8" s="24" t="s">
        <v>41</v>
      </c>
      <c r="AF8" s="24" t="s">
        <v>41</v>
      </c>
      <c r="AG8" s="24" t="s">
        <v>41</v>
      </c>
      <c r="AH8" s="24" t="s">
        <v>41</v>
      </c>
      <c r="AI8" s="24" t="s">
        <v>41</v>
      </c>
      <c r="AJ8" s="24" t="s">
        <v>41</v>
      </c>
      <c r="AK8" s="24" t="s">
        <v>41</v>
      </c>
      <c r="AL8" s="24" t="s">
        <v>41</v>
      </c>
    </row>
    <row r="9" spans="1:38" ht="15.75" x14ac:dyDescent="0.25">
      <c r="A9" s="19" t="s">
        <v>42</v>
      </c>
      <c r="B9" s="20">
        <v>1</v>
      </c>
      <c r="C9" s="37">
        <f>B9*C$4</f>
        <v>154660</v>
      </c>
      <c r="D9" s="16">
        <f t="shared" ref="D9:D19" si="0">B9*D$4</f>
        <v>368410</v>
      </c>
      <c r="E9" s="16">
        <f t="shared" ref="E9:E19" si="1">E$4*B9</f>
        <v>472985</v>
      </c>
      <c r="F9" s="17">
        <f t="shared" ref="F9:F19" si="2">B9*F$4</f>
        <v>368539</v>
      </c>
      <c r="G9" s="16">
        <f t="shared" ref="G9:G19" si="3">B9*G$4</f>
        <v>335980</v>
      </c>
      <c r="H9" s="37">
        <f t="shared" ref="H9:H19" si="4">B9*H$4</f>
        <v>231370</v>
      </c>
      <c r="I9" s="16">
        <f t="shared" ref="I9:I19" si="5">B9*I$4</f>
        <v>293410</v>
      </c>
      <c r="J9" s="16">
        <f t="shared" ref="J9:J19" si="6">B9*J$4</f>
        <v>329150</v>
      </c>
      <c r="K9" s="16">
        <f t="shared" ref="K9:K19" si="7">B9*K$4</f>
        <v>449950</v>
      </c>
      <c r="L9" s="37">
        <f t="shared" ref="L9:L19" si="8">B9*L$4</f>
        <v>210554</v>
      </c>
      <c r="M9" s="37">
        <f t="shared" ref="M9:M19" si="9">B9*M$4</f>
        <v>92180</v>
      </c>
      <c r="N9" s="37">
        <f t="shared" ref="N9:N19" si="10">B9*N$4</f>
        <v>121310</v>
      </c>
      <c r="O9" s="37">
        <f t="shared" ref="O9:O19" si="11">B9*O$4</f>
        <v>109590</v>
      </c>
      <c r="P9" s="16">
        <f t="shared" ref="P9:P19" si="12">B9*P$4</f>
        <v>419930</v>
      </c>
      <c r="Q9" s="18">
        <f t="shared" ref="Q9:Q19" si="13">B9*Q$4</f>
        <v>333130</v>
      </c>
      <c r="R9" s="16">
        <f t="shared" ref="R9:R19" si="14">B9*R$4</f>
        <v>291590</v>
      </c>
      <c r="S9" s="16">
        <f t="shared" ref="S9:S19" si="15">B9*S$4</f>
        <v>295220</v>
      </c>
      <c r="T9" s="37">
        <f t="shared" ref="T9:T19" si="16">B9*T$4</f>
        <v>184840</v>
      </c>
      <c r="U9" s="37">
        <f t="shared" ref="U9:U19" si="17">B9*U$4</f>
        <v>90830</v>
      </c>
      <c r="V9" s="16">
        <f t="shared" ref="V9:V19" si="18">B9*V$4</f>
        <v>346507</v>
      </c>
      <c r="W9" s="16">
        <f t="shared" ref="W9:W19" si="19">B9*W$4</f>
        <v>281410</v>
      </c>
      <c r="X9" s="16">
        <f t="shared" ref="X9:X19" si="20">B9*X$4</f>
        <v>296395</v>
      </c>
      <c r="Y9" s="37">
        <f t="shared" ref="Y9:Y19" si="21">B9*Y$4</f>
        <v>141590</v>
      </c>
      <c r="Z9" s="16">
        <f t="shared" ref="Z9:Z19" si="22">B9*Z$4</f>
        <v>320620</v>
      </c>
      <c r="AA9" s="37">
        <f t="shared" ref="AA9:AA19" si="23">B9*AA$4</f>
        <v>153915</v>
      </c>
      <c r="AB9" s="16">
        <f t="shared" ref="AB9:AB19" si="24">B9*AB$4</f>
        <v>464020</v>
      </c>
      <c r="AC9" s="16">
        <f t="shared" ref="AC9:AC19" si="25">B9*AC$4</f>
        <v>338920</v>
      </c>
      <c r="AD9" s="37">
        <f t="shared" ref="AD9:AD19" si="26">B9*AD$4</f>
        <v>124180</v>
      </c>
      <c r="AE9" s="16">
        <f t="shared" ref="AE9:AE19" si="27">B9*AE$4</f>
        <v>359230</v>
      </c>
      <c r="AF9" s="37">
        <f t="shared" ref="AF9:AF19" si="28">B9*AF$4</f>
        <v>180650</v>
      </c>
      <c r="AG9" s="37">
        <f t="shared" ref="AG9:AG19" si="29">B9*AG$4</f>
        <v>196850</v>
      </c>
      <c r="AH9" s="37">
        <f t="shared" ref="AH9:AH19" si="30">B9*AH$4</f>
        <v>222950</v>
      </c>
      <c r="AI9" s="16">
        <f>B9*AI$4</f>
        <v>268200</v>
      </c>
      <c r="AJ9" s="16">
        <f t="shared" ref="AJ9:AJ19" si="31">B9*AJ$4</f>
        <v>467280</v>
      </c>
      <c r="AK9" s="37">
        <f t="shared" ref="AK9:AK19" si="32">B9*AK$4</f>
        <v>63460</v>
      </c>
      <c r="AL9" s="16">
        <f t="shared" ref="AL9:AL19" si="33">B9*AL$4</f>
        <v>347869</v>
      </c>
    </row>
    <row r="10" spans="1:38" ht="15.75" x14ac:dyDescent="0.25">
      <c r="A10" s="19" t="s">
        <v>43</v>
      </c>
      <c r="B10" s="20">
        <v>1.1000000000000001</v>
      </c>
      <c r="C10" s="37">
        <f t="shared" ref="C10:C19" si="34">B10*C$4</f>
        <v>170126</v>
      </c>
      <c r="D10" s="16">
        <f t="shared" si="0"/>
        <v>405251.00000000006</v>
      </c>
      <c r="E10" s="16">
        <f t="shared" si="1"/>
        <v>520283.50000000006</v>
      </c>
      <c r="F10" s="17">
        <f t="shared" si="2"/>
        <v>405392.9</v>
      </c>
      <c r="G10" s="16">
        <f t="shared" si="3"/>
        <v>369578.00000000006</v>
      </c>
      <c r="H10" s="16">
        <f t="shared" si="4"/>
        <v>254507.00000000003</v>
      </c>
      <c r="I10" s="16">
        <f t="shared" si="5"/>
        <v>322751</v>
      </c>
      <c r="J10" s="16">
        <f t="shared" si="6"/>
        <v>362065.00000000006</v>
      </c>
      <c r="K10" s="16">
        <f t="shared" si="7"/>
        <v>494945.00000000006</v>
      </c>
      <c r="L10" s="37">
        <f t="shared" si="8"/>
        <v>231609.40000000002</v>
      </c>
      <c r="M10" s="37">
        <f t="shared" si="9"/>
        <v>101398.00000000001</v>
      </c>
      <c r="N10" s="37">
        <f t="shared" si="10"/>
        <v>133441</v>
      </c>
      <c r="O10" s="37">
        <f t="shared" si="11"/>
        <v>120549.00000000001</v>
      </c>
      <c r="P10" s="16">
        <f t="shared" si="12"/>
        <v>461923.00000000006</v>
      </c>
      <c r="Q10" s="18">
        <f t="shared" si="13"/>
        <v>366443.00000000006</v>
      </c>
      <c r="R10" s="16">
        <f t="shared" si="14"/>
        <v>320749</v>
      </c>
      <c r="S10" s="16">
        <f t="shared" si="15"/>
        <v>324742</v>
      </c>
      <c r="T10" s="37">
        <f t="shared" si="16"/>
        <v>203324.00000000003</v>
      </c>
      <c r="U10" s="37">
        <f t="shared" si="17"/>
        <v>99913.000000000015</v>
      </c>
      <c r="V10" s="16">
        <f t="shared" si="18"/>
        <v>381157.7</v>
      </c>
      <c r="W10" s="16">
        <f t="shared" si="19"/>
        <v>309551</v>
      </c>
      <c r="X10" s="16">
        <f t="shared" si="20"/>
        <v>326034.5</v>
      </c>
      <c r="Y10" s="37">
        <f t="shared" si="21"/>
        <v>155749</v>
      </c>
      <c r="Z10" s="16">
        <f t="shared" si="22"/>
        <v>352682</v>
      </c>
      <c r="AA10" s="37">
        <f t="shared" si="23"/>
        <v>169306.5</v>
      </c>
      <c r="AB10" s="16">
        <f t="shared" si="24"/>
        <v>510422.00000000006</v>
      </c>
      <c r="AC10" s="16">
        <f t="shared" si="25"/>
        <v>372812.00000000006</v>
      </c>
      <c r="AD10" s="37">
        <f t="shared" si="26"/>
        <v>136598</v>
      </c>
      <c r="AE10" s="16">
        <f t="shared" si="27"/>
        <v>395153.00000000006</v>
      </c>
      <c r="AF10" s="37">
        <f t="shared" si="28"/>
        <v>198715.00000000003</v>
      </c>
      <c r="AG10" s="37">
        <f t="shared" si="29"/>
        <v>216535.00000000003</v>
      </c>
      <c r="AH10" s="37">
        <f t="shared" si="30"/>
        <v>245245.00000000003</v>
      </c>
      <c r="AI10" s="16">
        <f t="shared" ref="AI10:AI19" si="35">B10*AI$4</f>
        <v>295020</v>
      </c>
      <c r="AJ10" s="16">
        <f t="shared" si="31"/>
        <v>514008.00000000006</v>
      </c>
      <c r="AK10" s="37">
        <f t="shared" si="32"/>
        <v>69806</v>
      </c>
      <c r="AL10" s="16">
        <f t="shared" si="33"/>
        <v>382655.9</v>
      </c>
    </row>
    <row r="11" spans="1:38" ht="15.75" x14ac:dyDescent="0.25">
      <c r="A11" s="19" t="s">
        <v>44</v>
      </c>
      <c r="B11" s="20">
        <v>1.2</v>
      </c>
      <c r="C11" s="37">
        <f t="shared" si="34"/>
        <v>185592</v>
      </c>
      <c r="D11" s="16">
        <f t="shared" si="0"/>
        <v>442092</v>
      </c>
      <c r="E11" s="16">
        <f t="shared" si="1"/>
        <v>567582</v>
      </c>
      <c r="F11" s="17">
        <f t="shared" si="2"/>
        <v>442246.8</v>
      </c>
      <c r="G11" s="16">
        <f t="shared" si="3"/>
        <v>403176</v>
      </c>
      <c r="H11" s="16">
        <f t="shared" si="4"/>
        <v>277644</v>
      </c>
      <c r="I11" s="16">
        <f t="shared" si="5"/>
        <v>352092</v>
      </c>
      <c r="J11" s="16">
        <f t="shared" si="6"/>
        <v>394980</v>
      </c>
      <c r="K11" s="16">
        <f t="shared" si="7"/>
        <v>539940</v>
      </c>
      <c r="L11" s="16">
        <f t="shared" si="8"/>
        <v>252664.8</v>
      </c>
      <c r="M11" s="37">
        <f t="shared" si="9"/>
        <v>110616</v>
      </c>
      <c r="N11" s="37">
        <f t="shared" si="10"/>
        <v>145572</v>
      </c>
      <c r="O11" s="37">
        <f t="shared" si="11"/>
        <v>131508</v>
      </c>
      <c r="P11" s="16">
        <f t="shared" si="12"/>
        <v>503916</v>
      </c>
      <c r="Q11" s="18">
        <f t="shared" si="13"/>
        <v>399756</v>
      </c>
      <c r="R11" s="16">
        <f t="shared" si="14"/>
        <v>349908</v>
      </c>
      <c r="S11" s="16">
        <f t="shared" si="15"/>
        <v>354264</v>
      </c>
      <c r="T11" s="37">
        <f t="shared" si="16"/>
        <v>221808</v>
      </c>
      <c r="U11" s="37">
        <f t="shared" si="17"/>
        <v>108996</v>
      </c>
      <c r="V11" s="16">
        <f t="shared" si="18"/>
        <v>415808.39999999997</v>
      </c>
      <c r="W11" s="16">
        <f t="shared" si="19"/>
        <v>337692</v>
      </c>
      <c r="X11" s="16">
        <f t="shared" si="20"/>
        <v>355674</v>
      </c>
      <c r="Y11" s="37">
        <f t="shared" si="21"/>
        <v>169908</v>
      </c>
      <c r="Z11" s="16">
        <f t="shared" si="22"/>
        <v>384744</v>
      </c>
      <c r="AA11" s="37">
        <f t="shared" si="23"/>
        <v>184698</v>
      </c>
      <c r="AB11" s="16">
        <f t="shared" si="24"/>
        <v>556824</v>
      </c>
      <c r="AC11" s="16">
        <f t="shared" si="25"/>
        <v>406704</v>
      </c>
      <c r="AD11" s="37">
        <f t="shared" si="26"/>
        <v>149016</v>
      </c>
      <c r="AE11" s="16">
        <f t="shared" si="27"/>
        <v>431076</v>
      </c>
      <c r="AF11" s="37">
        <f t="shared" si="28"/>
        <v>216780</v>
      </c>
      <c r="AG11" s="37">
        <f t="shared" si="29"/>
        <v>236220</v>
      </c>
      <c r="AH11" s="16">
        <f t="shared" si="30"/>
        <v>267540</v>
      </c>
      <c r="AI11" s="16">
        <f t="shared" si="35"/>
        <v>321840</v>
      </c>
      <c r="AJ11" s="16">
        <f t="shared" si="31"/>
        <v>560736</v>
      </c>
      <c r="AK11" s="37">
        <f t="shared" si="32"/>
        <v>76152</v>
      </c>
      <c r="AL11" s="16">
        <f t="shared" si="33"/>
        <v>417442.8</v>
      </c>
    </row>
    <row r="12" spans="1:38" ht="15.75" x14ac:dyDescent="0.25">
      <c r="A12" s="19" t="s">
        <v>45</v>
      </c>
      <c r="B12" s="20">
        <v>1.3</v>
      </c>
      <c r="C12" s="37">
        <f t="shared" si="34"/>
        <v>201058</v>
      </c>
      <c r="D12" s="16">
        <f t="shared" si="0"/>
        <v>478933</v>
      </c>
      <c r="E12" s="16">
        <f t="shared" si="1"/>
        <v>614880.5</v>
      </c>
      <c r="F12" s="17">
        <f t="shared" si="2"/>
        <v>479100.7</v>
      </c>
      <c r="G12" s="16">
        <f t="shared" si="3"/>
        <v>436774</v>
      </c>
      <c r="H12" s="16">
        <f t="shared" si="4"/>
        <v>300781</v>
      </c>
      <c r="I12" s="16">
        <f t="shared" si="5"/>
        <v>381433</v>
      </c>
      <c r="J12" s="16">
        <f t="shared" si="6"/>
        <v>427895</v>
      </c>
      <c r="K12" s="16">
        <f t="shared" si="7"/>
        <v>584935</v>
      </c>
      <c r="L12" s="16">
        <f t="shared" si="8"/>
        <v>273720.2</v>
      </c>
      <c r="M12" s="37">
        <f t="shared" si="9"/>
        <v>119834</v>
      </c>
      <c r="N12" s="37">
        <f t="shared" si="10"/>
        <v>157703</v>
      </c>
      <c r="O12" s="37">
        <f t="shared" si="11"/>
        <v>142467</v>
      </c>
      <c r="P12" s="16">
        <f t="shared" si="12"/>
        <v>545909</v>
      </c>
      <c r="Q12" s="18">
        <f t="shared" si="13"/>
        <v>433069</v>
      </c>
      <c r="R12" s="16">
        <f t="shared" si="14"/>
        <v>379067</v>
      </c>
      <c r="S12" s="16">
        <f t="shared" si="15"/>
        <v>383786</v>
      </c>
      <c r="T12" s="37">
        <f t="shared" si="16"/>
        <v>240292</v>
      </c>
      <c r="U12" s="37">
        <f t="shared" si="17"/>
        <v>118079</v>
      </c>
      <c r="V12" s="16">
        <f t="shared" si="18"/>
        <v>450459.10000000003</v>
      </c>
      <c r="W12" s="16">
        <f t="shared" si="19"/>
        <v>365833</v>
      </c>
      <c r="X12" s="16">
        <f t="shared" si="20"/>
        <v>385313.5</v>
      </c>
      <c r="Y12" s="37">
        <f t="shared" si="21"/>
        <v>184067</v>
      </c>
      <c r="Z12" s="16">
        <f t="shared" si="22"/>
        <v>416806</v>
      </c>
      <c r="AA12" s="37">
        <f t="shared" si="23"/>
        <v>200089.5</v>
      </c>
      <c r="AB12" s="16">
        <f t="shared" si="24"/>
        <v>603226</v>
      </c>
      <c r="AC12" s="16">
        <f t="shared" si="25"/>
        <v>440596</v>
      </c>
      <c r="AD12" s="37">
        <f t="shared" si="26"/>
        <v>161434</v>
      </c>
      <c r="AE12" s="16">
        <f t="shared" si="27"/>
        <v>466999</v>
      </c>
      <c r="AF12" s="37">
        <f t="shared" si="28"/>
        <v>234845</v>
      </c>
      <c r="AG12" s="16">
        <f t="shared" si="29"/>
        <v>255905</v>
      </c>
      <c r="AH12" s="16">
        <f t="shared" si="30"/>
        <v>289835</v>
      </c>
      <c r="AI12" s="16">
        <f t="shared" si="35"/>
        <v>348660</v>
      </c>
      <c r="AJ12" s="16">
        <f t="shared" si="31"/>
        <v>607464</v>
      </c>
      <c r="AK12" s="37">
        <f t="shared" si="32"/>
        <v>82498</v>
      </c>
      <c r="AL12" s="16">
        <f t="shared" si="33"/>
        <v>452229.7</v>
      </c>
    </row>
    <row r="13" spans="1:38" ht="15.75" x14ac:dyDescent="0.25">
      <c r="A13" s="19" t="s">
        <v>46</v>
      </c>
      <c r="B13" s="20">
        <v>1.4</v>
      </c>
      <c r="C13" s="37">
        <f t="shared" si="34"/>
        <v>216524</v>
      </c>
      <c r="D13" s="16">
        <f t="shared" si="0"/>
        <v>515773.99999999994</v>
      </c>
      <c r="E13" s="16">
        <f t="shared" si="1"/>
        <v>662179</v>
      </c>
      <c r="F13" s="17">
        <f t="shared" si="2"/>
        <v>515954.6</v>
      </c>
      <c r="G13" s="16">
        <f t="shared" si="3"/>
        <v>470371.99999999994</v>
      </c>
      <c r="H13" s="16">
        <f t="shared" si="4"/>
        <v>323918</v>
      </c>
      <c r="I13" s="16">
        <f t="shared" si="5"/>
        <v>410774</v>
      </c>
      <c r="J13" s="16">
        <f t="shared" si="6"/>
        <v>460809.99999999994</v>
      </c>
      <c r="K13" s="16">
        <f t="shared" si="7"/>
        <v>629930</v>
      </c>
      <c r="L13" s="16">
        <f t="shared" si="8"/>
        <v>294775.59999999998</v>
      </c>
      <c r="M13" s="37">
        <f t="shared" si="9"/>
        <v>129051.99999999999</v>
      </c>
      <c r="N13" s="37">
        <f t="shared" si="10"/>
        <v>169834</v>
      </c>
      <c r="O13" s="37">
        <f t="shared" si="11"/>
        <v>153426</v>
      </c>
      <c r="P13" s="16">
        <f t="shared" si="12"/>
        <v>587902</v>
      </c>
      <c r="Q13" s="18">
        <f t="shared" si="13"/>
        <v>466381.99999999994</v>
      </c>
      <c r="R13" s="16">
        <f t="shared" si="14"/>
        <v>408226</v>
      </c>
      <c r="S13" s="16">
        <f t="shared" si="15"/>
        <v>413308</v>
      </c>
      <c r="T13" s="16">
        <f t="shared" si="16"/>
        <v>258775.99999999997</v>
      </c>
      <c r="U13" s="37">
        <f t="shared" si="17"/>
        <v>127161.99999999999</v>
      </c>
      <c r="V13" s="16">
        <f t="shared" si="18"/>
        <v>485109.8</v>
      </c>
      <c r="W13" s="16">
        <f t="shared" si="19"/>
        <v>393974</v>
      </c>
      <c r="X13" s="16">
        <f t="shared" si="20"/>
        <v>414953</v>
      </c>
      <c r="Y13" s="37">
        <f t="shared" si="21"/>
        <v>198226</v>
      </c>
      <c r="Z13" s="16">
        <f t="shared" si="22"/>
        <v>448868</v>
      </c>
      <c r="AA13" s="37">
        <f t="shared" si="23"/>
        <v>215481</v>
      </c>
      <c r="AB13" s="16">
        <f t="shared" si="24"/>
        <v>649628</v>
      </c>
      <c r="AC13" s="16">
        <f t="shared" si="25"/>
        <v>474487.99999999994</v>
      </c>
      <c r="AD13" s="37">
        <f t="shared" si="26"/>
        <v>173852</v>
      </c>
      <c r="AE13" s="16">
        <f t="shared" si="27"/>
        <v>502921.99999999994</v>
      </c>
      <c r="AF13" s="16">
        <f t="shared" si="28"/>
        <v>252909.99999999997</v>
      </c>
      <c r="AG13" s="16">
        <f t="shared" si="29"/>
        <v>275590</v>
      </c>
      <c r="AH13" s="16">
        <f t="shared" si="30"/>
        <v>312130</v>
      </c>
      <c r="AI13" s="16">
        <f t="shared" si="35"/>
        <v>375480</v>
      </c>
      <c r="AJ13" s="16">
        <f t="shared" si="31"/>
        <v>654192</v>
      </c>
      <c r="AK13" s="37">
        <f t="shared" si="32"/>
        <v>88844</v>
      </c>
      <c r="AL13" s="16">
        <f t="shared" si="33"/>
        <v>487016.6</v>
      </c>
    </row>
    <row r="14" spans="1:38" ht="15.75" x14ac:dyDescent="0.25">
      <c r="A14" s="19" t="s">
        <v>47</v>
      </c>
      <c r="B14" s="20">
        <v>1.5</v>
      </c>
      <c r="C14" s="37">
        <f t="shared" si="34"/>
        <v>231990</v>
      </c>
      <c r="D14" s="16">
        <f t="shared" si="0"/>
        <v>552615</v>
      </c>
      <c r="E14" s="16">
        <f t="shared" si="1"/>
        <v>709477.5</v>
      </c>
      <c r="F14" s="17">
        <f t="shared" si="2"/>
        <v>552808.5</v>
      </c>
      <c r="G14" s="16">
        <f t="shared" si="3"/>
        <v>503970</v>
      </c>
      <c r="H14" s="16">
        <f t="shared" si="4"/>
        <v>347055</v>
      </c>
      <c r="I14" s="16">
        <f t="shared" si="5"/>
        <v>440115</v>
      </c>
      <c r="J14" s="16">
        <f t="shared" si="6"/>
        <v>493725</v>
      </c>
      <c r="K14" s="16">
        <f t="shared" si="7"/>
        <v>674925</v>
      </c>
      <c r="L14" s="16">
        <f t="shared" si="8"/>
        <v>315831</v>
      </c>
      <c r="M14" s="37">
        <f t="shared" si="9"/>
        <v>138270</v>
      </c>
      <c r="N14" s="37">
        <f t="shared" si="10"/>
        <v>181965</v>
      </c>
      <c r="O14" s="37">
        <f t="shared" si="11"/>
        <v>164385</v>
      </c>
      <c r="P14" s="16">
        <f t="shared" si="12"/>
        <v>629895</v>
      </c>
      <c r="Q14" s="18">
        <f t="shared" si="13"/>
        <v>499695</v>
      </c>
      <c r="R14" s="16">
        <f t="shared" si="14"/>
        <v>437385</v>
      </c>
      <c r="S14" s="16">
        <f t="shared" si="15"/>
        <v>442830</v>
      </c>
      <c r="T14" s="16">
        <f t="shared" si="16"/>
        <v>277260</v>
      </c>
      <c r="U14" s="37">
        <f t="shared" si="17"/>
        <v>136245</v>
      </c>
      <c r="V14" s="16">
        <f t="shared" si="18"/>
        <v>519760.5</v>
      </c>
      <c r="W14" s="16">
        <f t="shared" si="19"/>
        <v>422115</v>
      </c>
      <c r="X14" s="16">
        <f t="shared" si="20"/>
        <v>444592.5</v>
      </c>
      <c r="Y14" s="37">
        <f t="shared" si="21"/>
        <v>212385</v>
      </c>
      <c r="Z14" s="16">
        <f t="shared" si="22"/>
        <v>480930</v>
      </c>
      <c r="AA14" s="37">
        <f t="shared" si="23"/>
        <v>230872.5</v>
      </c>
      <c r="AB14" s="16">
        <f t="shared" si="24"/>
        <v>696030</v>
      </c>
      <c r="AC14" s="16">
        <f t="shared" si="25"/>
        <v>508380</v>
      </c>
      <c r="AD14" s="37">
        <f t="shared" si="26"/>
        <v>186270</v>
      </c>
      <c r="AE14" s="16">
        <f t="shared" si="27"/>
        <v>538845</v>
      </c>
      <c r="AF14" s="16">
        <f t="shared" si="28"/>
        <v>270975</v>
      </c>
      <c r="AG14" s="16">
        <f t="shared" si="29"/>
        <v>295275</v>
      </c>
      <c r="AH14" s="16">
        <f t="shared" si="30"/>
        <v>334425</v>
      </c>
      <c r="AI14" s="16">
        <f t="shared" si="35"/>
        <v>402300</v>
      </c>
      <c r="AJ14" s="16">
        <f t="shared" si="31"/>
        <v>700920</v>
      </c>
      <c r="AK14" s="37">
        <f t="shared" si="32"/>
        <v>95190</v>
      </c>
      <c r="AL14" s="16">
        <f t="shared" si="33"/>
        <v>521803.5</v>
      </c>
    </row>
    <row r="15" spans="1:38" ht="15.75" x14ac:dyDescent="0.25">
      <c r="A15" s="19" t="s">
        <v>48</v>
      </c>
      <c r="B15" s="20">
        <v>1.6</v>
      </c>
      <c r="C15" s="37">
        <f t="shared" si="34"/>
        <v>247456</v>
      </c>
      <c r="D15" s="16">
        <f t="shared" si="0"/>
        <v>589456</v>
      </c>
      <c r="E15" s="16">
        <f t="shared" si="1"/>
        <v>756776</v>
      </c>
      <c r="F15" s="17">
        <f t="shared" si="2"/>
        <v>589662.4</v>
      </c>
      <c r="G15" s="16">
        <f t="shared" si="3"/>
        <v>537568</v>
      </c>
      <c r="H15" s="16">
        <f t="shared" si="4"/>
        <v>370192</v>
      </c>
      <c r="I15" s="16">
        <f t="shared" si="5"/>
        <v>469456</v>
      </c>
      <c r="J15" s="16">
        <f t="shared" si="6"/>
        <v>526640</v>
      </c>
      <c r="K15" s="16">
        <f t="shared" si="7"/>
        <v>719920</v>
      </c>
      <c r="L15" s="16">
        <f t="shared" si="8"/>
        <v>336886.4</v>
      </c>
      <c r="M15" s="37">
        <f t="shared" si="9"/>
        <v>147488</v>
      </c>
      <c r="N15" s="37">
        <f t="shared" si="10"/>
        <v>194096</v>
      </c>
      <c r="O15" s="37">
        <f t="shared" si="11"/>
        <v>175344</v>
      </c>
      <c r="P15" s="16">
        <f t="shared" si="12"/>
        <v>671888</v>
      </c>
      <c r="Q15" s="18">
        <f t="shared" si="13"/>
        <v>533008</v>
      </c>
      <c r="R15" s="16">
        <f t="shared" si="14"/>
        <v>466544</v>
      </c>
      <c r="S15" s="16">
        <f t="shared" si="15"/>
        <v>472352</v>
      </c>
      <c r="T15" s="16">
        <f t="shared" si="16"/>
        <v>295744</v>
      </c>
      <c r="U15" s="37">
        <f t="shared" si="17"/>
        <v>145328</v>
      </c>
      <c r="V15" s="16">
        <f t="shared" si="18"/>
        <v>554411.20000000007</v>
      </c>
      <c r="W15" s="16">
        <f t="shared" si="19"/>
        <v>450256</v>
      </c>
      <c r="X15" s="16">
        <f t="shared" si="20"/>
        <v>474232</v>
      </c>
      <c r="Y15" s="37">
        <f t="shared" si="21"/>
        <v>226544</v>
      </c>
      <c r="Z15" s="16">
        <f t="shared" si="22"/>
        <v>512992</v>
      </c>
      <c r="AA15" s="37">
        <f t="shared" si="23"/>
        <v>246264</v>
      </c>
      <c r="AB15" s="16">
        <f t="shared" si="24"/>
        <v>742432</v>
      </c>
      <c r="AC15" s="16">
        <f t="shared" si="25"/>
        <v>542272</v>
      </c>
      <c r="AD15" s="37">
        <f t="shared" si="26"/>
        <v>198688</v>
      </c>
      <c r="AE15" s="16">
        <f t="shared" si="27"/>
        <v>574768</v>
      </c>
      <c r="AF15" s="16">
        <f t="shared" si="28"/>
        <v>289040</v>
      </c>
      <c r="AG15" s="16">
        <f t="shared" si="29"/>
        <v>314960</v>
      </c>
      <c r="AH15" s="16">
        <f t="shared" si="30"/>
        <v>356720</v>
      </c>
      <c r="AI15" s="16">
        <f t="shared" si="35"/>
        <v>429120</v>
      </c>
      <c r="AJ15" s="16">
        <f t="shared" si="31"/>
        <v>747648</v>
      </c>
      <c r="AK15" s="37">
        <f t="shared" si="32"/>
        <v>101536</v>
      </c>
      <c r="AL15" s="16">
        <f t="shared" si="33"/>
        <v>556590.4</v>
      </c>
    </row>
    <row r="16" spans="1:38" ht="15.75" x14ac:dyDescent="0.25">
      <c r="A16" s="19" t="s">
        <v>49</v>
      </c>
      <c r="B16" s="20">
        <v>1.7</v>
      </c>
      <c r="C16" s="16">
        <f t="shared" si="34"/>
        <v>262922</v>
      </c>
      <c r="D16" s="16">
        <f t="shared" si="0"/>
        <v>626297</v>
      </c>
      <c r="E16" s="16">
        <f t="shared" si="1"/>
        <v>804074.5</v>
      </c>
      <c r="F16" s="17">
        <f t="shared" si="2"/>
        <v>626516.29999999993</v>
      </c>
      <c r="G16" s="16">
        <f t="shared" si="3"/>
        <v>571166</v>
      </c>
      <c r="H16" s="16">
        <f t="shared" si="4"/>
        <v>393329</v>
      </c>
      <c r="I16" s="16">
        <f t="shared" si="5"/>
        <v>498797</v>
      </c>
      <c r="J16" s="16">
        <f t="shared" si="6"/>
        <v>559555</v>
      </c>
      <c r="K16" s="16">
        <f t="shared" si="7"/>
        <v>764915</v>
      </c>
      <c r="L16" s="16">
        <f t="shared" si="8"/>
        <v>357941.8</v>
      </c>
      <c r="M16" s="37">
        <f t="shared" si="9"/>
        <v>156706</v>
      </c>
      <c r="N16" s="37">
        <f t="shared" si="10"/>
        <v>206227</v>
      </c>
      <c r="O16" s="37">
        <f t="shared" si="11"/>
        <v>186303</v>
      </c>
      <c r="P16" s="16">
        <f t="shared" si="12"/>
        <v>713881</v>
      </c>
      <c r="Q16" s="18">
        <f t="shared" si="13"/>
        <v>566321</v>
      </c>
      <c r="R16" s="16">
        <f t="shared" si="14"/>
        <v>495703</v>
      </c>
      <c r="S16" s="16">
        <f t="shared" si="15"/>
        <v>501874</v>
      </c>
      <c r="T16" s="16">
        <f t="shared" si="16"/>
        <v>314228</v>
      </c>
      <c r="U16" s="37">
        <f t="shared" si="17"/>
        <v>154411</v>
      </c>
      <c r="V16" s="16">
        <f t="shared" si="18"/>
        <v>589061.9</v>
      </c>
      <c r="W16" s="16">
        <f t="shared" si="19"/>
        <v>478397</v>
      </c>
      <c r="X16" s="16">
        <f t="shared" si="20"/>
        <v>503871.5</v>
      </c>
      <c r="Y16" s="37">
        <f t="shared" si="21"/>
        <v>240703</v>
      </c>
      <c r="Z16" s="16">
        <f t="shared" si="22"/>
        <v>545054</v>
      </c>
      <c r="AA16" s="16">
        <f t="shared" si="23"/>
        <v>261655.5</v>
      </c>
      <c r="AB16" s="16">
        <f t="shared" si="24"/>
        <v>788834</v>
      </c>
      <c r="AC16" s="16">
        <f t="shared" si="25"/>
        <v>576164</v>
      </c>
      <c r="AD16" s="37">
        <f t="shared" si="26"/>
        <v>211106</v>
      </c>
      <c r="AE16" s="16">
        <f t="shared" si="27"/>
        <v>610691</v>
      </c>
      <c r="AF16" s="16">
        <f t="shared" si="28"/>
        <v>307105</v>
      </c>
      <c r="AG16" s="16">
        <f t="shared" si="29"/>
        <v>334645</v>
      </c>
      <c r="AH16" s="16">
        <f t="shared" si="30"/>
        <v>379015</v>
      </c>
      <c r="AI16" s="16">
        <f t="shared" si="35"/>
        <v>455940</v>
      </c>
      <c r="AJ16" s="16">
        <f t="shared" si="31"/>
        <v>794376</v>
      </c>
      <c r="AK16" s="37">
        <f t="shared" si="32"/>
        <v>107882</v>
      </c>
      <c r="AL16" s="16">
        <f>B16*AL$4</f>
        <v>591377.29999999993</v>
      </c>
    </row>
    <row r="17" spans="1:38" ht="15.75" x14ac:dyDescent="0.25">
      <c r="A17" s="19" t="s">
        <v>50</v>
      </c>
      <c r="B17" s="20">
        <v>2</v>
      </c>
      <c r="C17" s="16">
        <f>B17*C$4</f>
        <v>309320</v>
      </c>
      <c r="D17" s="16">
        <f t="shared" si="0"/>
        <v>736820</v>
      </c>
      <c r="E17" s="16">
        <f t="shared" si="1"/>
        <v>945970</v>
      </c>
      <c r="F17" s="17">
        <f t="shared" si="2"/>
        <v>737078</v>
      </c>
      <c r="G17" s="16">
        <f t="shared" si="3"/>
        <v>671960</v>
      </c>
      <c r="H17" s="16">
        <f t="shared" si="4"/>
        <v>462740</v>
      </c>
      <c r="I17" s="16">
        <f t="shared" si="5"/>
        <v>586820</v>
      </c>
      <c r="J17" s="16">
        <f t="shared" si="6"/>
        <v>658300</v>
      </c>
      <c r="K17" s="16">
        <f t="shared" si="7"/>
        <v>899900</v>
      </c>
      <c r="L17" s="16">
        <f t="shared" si="8"/>
        <v>421108</v>
      </c>
      <c r="M17" s="37">
        <f t="shared" si="9"/>
        <v>184360</v>
      </c>
      <c r="N17" s="37">
        <f t="shared" si="10"/>
        <v>242620</v>
      </c>
      <c r="O17" s="37">
        <f t="shared" si="11"/>
        <v>219180</v>
      </c>
      <c r="P17" s="16">
        <f t="shared" si="12"/>
        <v>839860</v>
      </c>
      <c r="Q17" s="18">
        <f t="shared" si="13"/>
        <v>666260</v>
      </c>
      <c r="R17" s="16">
        <f t="shared" si="14"/>
        <v>583180</v>
      </c>
      <c r="S17" s="16">
        <f t="shared" si="15"/>
        <v>590440</v>
      </c>
      <c r="T17" s="16">
        <f t="shared" si="16"/>
        <v>369680</v>
      </c>
      <c r="U17" s="37">
        <f t="shared" si="17"/>
        <v>181660</v>
      </c>
      <c r="V17" s="16">
        <f t="shared" si="18"/>
        <v>693014</v>
      </c>
      <c r="W17" s="16">
        <f t="shared" si="19"/>
        <v>562820</v>
      </c>
      <c r="X17" s="16">
        <f t="shared" si="20"/>
        <v>592790</v>
      </c>
      <c r="Y17" s="16">
        <f t="shared" si="21"/>
        <v>283180</v>
      </c>
      <c r="Z17" s="16">
        <f t="shared" si="22"/>
        <v>641240</v>
      </c>
      <c r="AA17" s="16">
        <f t="shared" si="23"/>
        <v>307830</v>
      </c>
      <c r="AB17" s="16">
        <f t="shared" si="24"/>
        <v>928040</v>
      </c>
      <c r="AC17" s="16">
        <f t="shared" si="25"/>
        <v>677840</v>
      </c>
      <c r="AD17" s="37">
        <f t="shared" si="26"/>
        <v>248360</v>
      </c>
      <c r="AE17" s="16">
        <f t="shared" si="27"/>
        <v>718460</v>
      </c>
      <c r="AF17" s="16">
        <f t="shared" si="28"/>
        <v>361300</v>
      </c>
      <c r="AG17" s="16">
        <f t="shared" si="29"/>
        <v>393700</v>
      </c>
      <c r="AH17" s="16">
        <f t="shared" si="30"/>
        <v>445900</v>
      </c>
      <c r="AI17" s="16">
        <f t="shared" si="35"/>
        <v>536400</v>
      </c>
      <c r="AJ17" s="16">
        <f t="shared" si="31"/>
        <v>934560</v>
      </c>
      <c r="AK17" s="37">
        <f t="shared" si="32"/>
        <v>126920</v>
      </c>
      <c r="AL17" s="16">
        <f t="shared" si="33"/>
        <v>695738</v>
      </c>
    </row>
    <row r="18" spans="1:38" ht="15.75" x14ac:dyDescent="0.25">
      <c r="A18" s="19" t="s">
        <v>51</v>
      </c>
      <c r="B18" s="20">
        <v>2.25</v>
      </c>
      <c r="C18" s="16">
        <f t="shared" si="34"/>
        <v>347985</v>
      </c>
      <c r="D18" s="16">
        <f t="shared" si="0"/>
        <v>828922.5</v>
      </c>
      <c r="E18" s="16">
        <f t="shared" si="1"/>
        <v>1064216.25</v>
      </c>
      <c r="F18" s="17">
        <f t="shared" si="2"/>
        <v>829212.75</v>
      </c>
      <c r="G18" s="16">
        <f t="shared" si="3"/>
        <v>755955</v>
      </c>
      <c r="H18" s="16">
        <f t="shared" si="4"/>
        <v>520582.5</v>
      </c>
      <c r="I18" s="16">
        <f t="shared" si="5"/>
        <v>660172.5</v>
      </c>
      <c r="J18" s="16">
        <f t="shared" si="6"/>
        <v>740587.5</v>
      </c>
      <c r="K18" s="16">
        <f t="shared" si="7"/>
        <v>1012387.5</v>
      </c>
      <c r="L18" s="16">
        <f t="shared" si="8"/>
        <v>473746.5</v>
      </c>
      <c r="M18" s="37">
        <f t="shared" si="9"/>
        <v>207405</v>
      </c>
      <c r="N18" s="16">
        <f t="shared" si="10"/>
        <v>272947.5</v>
      </c>
      <c r="O18" s="37">
        <f t="shared" si="11"/>
        <v>246577.5</v>
      </c>
      <c r="P18" s="16">
        <f t="shared" si="12"/>
        <v>944842.5</v>
      </c>
      <c r="Q18" s="18">
        <f t="shared" si="13"/>
        <v>749542.5</v>
      </c>
      <c r="R18" s="16">
        <f t="shared" si="14"/>
        <v>656077.5</v>
      </c>
      <c r="S18" s="16">
        <f t="shared" si="15"/>
        <v>664245</v>
      </c>
      <c r="T18" s="16">
        <f t="shared" si="16"/>
        <v>415890</v>
      </c>
      <c r="U18" s="37">
        <f t="shared" si="17"/>
        <v>204367.5</v>
      </c>
      <c r="V18" s="16">
        <f t="shared" si="18"/>
        <v>779640.75</v>
      </c>
      <c r="W18" s="16">
        <f t="shared" si="19"/>
        <v>633172.5</v>
      </c>
      <c r="X18" s="16">
        <f t="shared" si="20"/>
        <v>666888.75</v>
      </c>
      <c r="Y18" s="16">
        <f t="shared" si="21"/>
        <v>318577.5</v>
      </c>
      <c r="Z18" s="16">
        <f t="shared" si="22"/>
        <v>721395</v>
      </c>
      <c r="AA18" s="16">
        <f t="shared" si="23"/>
        <v>346308.75</v>
      </c>
      <c r="AB18" s="16">
        <f t="shared" si="24"/>
        <v>1044045</v>
      </c>
      <c r="AC18" s="16">
        <f t="shared" si="25"/>
        <v>762570</v>
      </c>
      <c r="AD18" s="16">
        <f t="shared" si="26"/>
        <v>279405</v>
      </c>
      <c r="AE18" s="16">
        <f t="shared" si="27"/>
        <v>808267.5</v>
      </c>
      <c r="AF18" s="16">
        <f t="shared" si="28"/>
        <v>406462.5</v>
      </c>
      <c r="AG18" s="16">
        <f t="shared" si="29"/>
        <v>442912.5</v>
      </c>
      <c r="AH18" s="16">
        <f t="shared" si="30"/>
        <v>501637.5</v>
      </c>
      <c r="AI18" s="16">
        <f t="shared" si="35"/>
        <v>603450</v>
      </c>
      <c r="AJ18" s="16">
        <f t="shared" si="31"/>
        <v>1051380</v>
      </c>
      <c r="AK18" s="37">
        <f t="shared" si="32"/>
        <v>142785</v>
      </c>
      <c r="AL18" s="16">
        <f t="shared" si="33"/>
        <v>782705.25</v>
      </c>
    </row>
    <row r="19" spans="1:38" ht="15.75" x14ac:dyDescent="0.25">
      <c r="A19" s="19" t="s">
        <v>52</v>
      </c>
      <c r="B19" s="20">
        <v>2.5</v>
      </c>
      <c r="C19" s="16">
        <f t="shared" si="34"/>
        <v>386650</v>
      </c>
      <c r="D19" s="16">
        <f t="shared" si="0"/>
        <v>921025</v>
      </c>
      <c r="E19" s="16">
        <f t="shared" si="1"/>
        <v>1182462.5</v>
      </c>
      <c r="F19" s="17">
        <f t="shared" si="2"/>
        <v>921347.5</v>
      </c>
      <c r="G19" s="16">
        <f t="shared" si="3"/>
        <v>839950</v>
      </c>
      <c r="H19" s="16">
        <f t="shared" si="4"/>
        <v>578425</v>
      </c>
      <c r="I19" s="16">
        <f t="shared" si="5"/>
        <v>733525</v>
      </c>
      <c r="J19" s="16">
        <f t="shared" si="6"/>
        <v>822875</v>
      </c>
      <c r="K19" s="16">
        <f t="shared" si="7"/>
        <v>1124875</v>
      </c>
      <c r="L19" s="16">
        <f t="shared" si="8"/>
        <v>526385</v>
      </c>
      <c r="M19" s="37">
        <f t="shared" si="9"/>
        <v>230450</v>
      </c>
      <c r="N19" s="16">
        <f t="shared" si="10"/>
        <v>303275</v>
      </c>
      <c r="O19" s="16">
        <f t="shared" si="11"/>
        <v>273975</v>
      </c>
      <c r="P19" s="16">
        <f t="shared" si="12"/>
        <v>1049825</v>
      </c>
      <c r="Q19" s="18">
        <f t="shared" si="13"/>
        <v>832825</v>
      </c>
      <c r="R19" s="16">
        <f t="shared" si="14"/>
        <v>728975</v>
      </c>
      <c r="S19" s="16">
        <f t="shared" si="15"/>
        <v>738050</v>
      </c>
      <c r="T19" s="16">
        <f t="shared" si="16"/>
        <v>462100</v>
      </c>
      <c r="U19" s="37">
        <f t="shared" si="17"/>
        <v>227075</v>
      </c>
      <c r="V19" s="16">
        <f t="shared" si="18"/>
        <v>866267.5</v>
      </c>
      <c r="W19" s="16">
        <f t="shared" si="19"/>
        <v>703525</v>
      </c>
      <c r="X19" s="16">
        <f t="shared" si="20"/>
        <v>740987.5</v>
      </c>
      <c r="Y19" s="16">
        <f t="shared" si="21"/>
        <v>353975</v>
      </c>
      <c r="Z19" s="16">
        <f t="shared" si="22"/>
        <v>801550</v>
      </c>
      <c r="AA19" s="16">
        <f t="shared" si="23"/>
        <v>384787.5</v>
      </c>
      <c r="AB19" s="16">
        <f t="shared" si="24"/>
        <v>1160050</v>
      </c>
      <c r="AC19" s="16">
        <f t="shared" si="25"/>
        <v>847300</v>
      </c>
      <c r="AD19" s="16">
        <f t="shared" si="26"/>
        <v>310450</v>
      </c>
      <c r="AE19" s="16">
        <f t="shared" si="27"/>
        <v>898075</v>
      </c>
      <c r="AF19" s="16">
        <f t="shared" si="28"/>
        <v>451625</v>
      </c>
      <c r="AG19" s="16">
        <f t="shared" si="29"/>
        <v>492125</v>
      </c>
      <c r="AH19" s="16">
        <f t="shared" si="30"/>
        <v>557375</v>
      </c>
      <c r="AI19" s="16">
        <f t="shared" si="35"/>
        <v>670500</v>
      </c>
      <c r="AJ19" s="16">
        <f t="shared" si="31"/>
        <v>1168200</v>
      </c>
      <c r="AK19" s="37">
        <f t="shared" si="32"/>
        <v>158650</v>
      </c>
      <c r="AL19" s="16">
        <f t="shared" si="33"/>
        <v>869672.5</v>
      </c>
    </row>
    <row r="21" spans="1:38" x14ac:dyDescent="0.25">
      <c r="B21" s="51" t="s">
        <v>81</v>
      </c>
      <c r="C21" s="52"/>
      <c r="D21" s="53"/>
      <c r="E21" s="50"/>
      <c r="F21" s="50"/>
    </row>
    <row r="22" spans="1:38" x14ac:dyDescent="0.25">
      <c r="B22" s="51" t="s">
        <v>58</v>
      </c>
      <c r="C22" s="54"/>
      <c r="D22" s="53"/>
      <c r="E22" s="50"/>
      <c r="F22" s="50"/>
    </row>
  </sheetData>
  <mergeCells count="2">
    <mergeCell ref="B21:D21"/>
    <mergeCell ref="B22:D22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EDA1-FC96-466A-A5B8-A2CECE041D77}">
  <dimension ref="A2:C21"/>
  <sheetViews>
    <sheetView workbookViewId="0">
      <selection activeCell="F20" sqref="F20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8</v>
      </c>
    </row>
    <row r="4" spans="1:3" ht="21" customHeight="1" x14ac:dyDescent="0.3">
      <c r="A4" s="28"/>
      <c r="B4" s="32" t="s">
        <v>36</v>
      </c>
      <c r="C4" s="33">
        <v>449950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449950</v>
      </c>
    </row>
    <row r="12" spans="1:3" ht="15.75" x14ac:dyDescent="0.25">
      <c r="A12" s="19" t="s">
        <v>43</v>
      </c>
      <c r="B12" s="31" t="s">
        <v>60</v>
      </c>
      <c r="C12" s="17">
        <v>494945.00000000006</v>
      </c>
    </row>
    <row r="13" spans="1:3" ht="15.75" x14ac:dyDescent="0.25">
      <c r="A13" s="19" t="s">
        <v>44</v>
      </c>
      <c r="B13" s="31" t="s">
        <v>61</v>
      </c>
      <c r="C13" s="17">
        <v>539940</v>
      </c>
    </row>
    <row r="14" spans="1:3" ht="15.75" x14ac:dyDescent="0.25">
      <c r="A14" s="19" t="s">
        <v>45</v>
      </c>
      <c r="B14" s="31" t="s">
        <v>62</v>
      </c>
      <c r="C14" s="17">
        <v>584935</v>
      </c>
    </row>
    <row r="15" spans="1:3" ht="15.75" x14ac:dyDescent="0.25">
      <c r="A15" s="19" t="s">
        <v>46</v>
      </c>
      <c r="B15" s="31" t="s">
        <v>63</v>
      </c>
      <c r="C15" s="17">
        <v>629930</v>
      </c>
    </row>
    <row r="16" spans="1:3" ht="15.75" x14ac:dyDescent="0.25">
      <c r="A16" s="19" t="s">
        <v>47</v>
      </c>
      <c r="B16" s="31" t="s">
        <v>64</v>
      </c>
      <c r="C16" s="17">
        <v>674925</v>
      </c>
    </row>
    <row r="17" spans="1:3" ht="15.75" x14ac:dyDescent="0.25">
      <c r="A17" s="19" t="s">
        <v>48</v>
      </c>
      <c r="B17" s="31" t="s">
        <v>65</v>
      </c>
      <c r="C17" s="17">
        <v>719920</v>
      </c>
    </row>
    <row r="18" spans="1:3" ht="15.75" x14ac:dyDescent="0.25">
      <c r="A18" s="19" t="s">
        <v>49</v>
      </c>
      <c r="B18" s="31" t="s">
        <v>66</v>
      </c>
      <c r="C18" s="17">
        <v>764915</v>
      </c>
    </row>
    <row r="19" spans="1:3" ht="15.75" x14ac:dyDescent="0.25">
      <c r="A19" s="19" t="s">
        <v>50</v>
      </c>
      <c r="B19" s="31" t="s">
        <v>67</v>
      </c>
      <c r="C19" s="17">
        <v>899900</v>
      </c>
    </row>
    <row r="20" spans="1:3" ht="15.75" x14ac:dyDescent="0.25">
      <c r="A20" s="19" t="s">
        <v>51</v>
      </c>
      <c r="B20" s="31" t="s">
        <v>68</v>
      </c>
      <c r="C20" s="17">
        <v>1012387.5</v>
      </c>
    </row>
    <row r="21" spans="1:3" ht="15.75" x14ac:dyDescent="0.25">
      <c r="A21" s="19" t="s">
        <v>52</v>
      </c>
      <c r="B21" s="31" t="s">
        <v>69</v>
      </c>
      <c r="C21" s="17">
        <v>1124875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18C2-64D3-45EF-ABEB-6B52717C4835}">
  <dimension ref="A2:C21"/>
  <sheetViews>
    <sheetView workbookViewId="0">
      <selection activeCell="F5" sqref="F5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9</v>
      </c>
    </row>
    <row r="4" spans="1:3" ht="21" customHeight="1" x14ac:dyDescent="0.3">
      <c r="A4" s="28"/>
      <c r="B4" s="32" t="s">
        <v>36</v>
      </c>
      <c r="C4" s="33">
        <v>210554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210554</v>
      </c>
    </row>
    <row r="12" spans="1:3" ht="15.75" x14ac:dyDescent="0.25">
      <c r="A12" s="19" t="s">
        <v>43</v>
      </c>
      <c r="B12" s="35" t="s">
        <v>60</v>
      </c>
      <c r="C12" s="38">
        <v>231609.40000000002</v>
      </c>
    </row>
    <row r="13" spans="1:3" ht="15.75" x14ac:dyDescent="0.25">
      <c r="A13" s="19" t="s">
        <v>44</v>
      </c>
      <c r="B13" s="31" t="s">
        <v>61</v>
      </c>
      <c r="C13" s="17">
        <v>252664.8</v>
      </c>
    </row>
    <row r="14" spans="1:3" ht="15.75" x14ac:dyDescent="0.25">
      <c r="A14" s="19" t="s">
        <v>45</v>
      </c>
      <c r="B14" s="31" t="s">
        <v>62</v>
      </c>
      <c r="C14" s="17">
        <v>273720.2</v>
      </c>
    </row>
    <row r="15" spans="1:3" ht="15.75" x14ac:dyDescent="0.25">
      <c r="A15" s="19" t="s">
        <v>46</v>
      </c>
      <c r="B15" s="31" t="s">
        <v>63</v>
      </c>
      <c r="C15" s="17">
        <v>294775.59999999998</v>
      </c>
    </row>
    <row r="16" spans="1:3" ht="15.75" x14ac:dyDescent="0.25">
      <c r="A16" s="19" t="s">
        <v>47</v>
      </c>
      <c r="B16" s="31" t="s">
        <v>64</v>
      </c>
      <c r="C16" s="17">
        <v>315831</v>
      </c>
    </row>
    <row r="17" spans="1:3" ht="15.75" x14ac:dyDescent="0.25">
      <c r="A17" s="19" t="s">
        <v>48</v>
      </c>
      <c r="B17" s="31" t="s">
        <v>65</v>
      </c>
      <c r="C17" s="17">
        <v>336886.4</v>
      </c>
    </row>
    <row r="18" spans="1:3" ht="15.75" x14ac:dyDescent="0.25">
      <c r="A18" s="19" t="s">
        <v>49</v>
      </c>
      <c r="B18" s="31" t="s">
        <v>66</v>
      </c>
      <c r="C18" s="17">
        <v>357941.8</v>
      </c>
    </row>
    <row r="19" spans="1:3" ht="15.75" x14ac:dyDescent="0.25">
      <c r="A19" s="19" t="s">
        <v>50</v>
      </c>
      <c r="B19" s="31" t="s">
        <v>67</v>
      </c>
      <c r="C19" s="17">
        <v>421108</v>
      </c>
    </row>
    <row r="20" spans="1:3" ht="15.75" x14ac:dyDescent="0.25">
      <c r="A20" s="19" t="s">
        <v>51</v>
      </c>
      <c r="B20" s="31" t="s">
        <v>68</v>
      </c>
      <c r="C20" s="17">
        <v>473746.5</v>
      </c>
    </row>
    <row r="21" spans="1:3" ht="15.75" x14ac:dyDescent="0.25">
      <c r="A21" s="19" t="s">
        <v>52</v>
      </c>
      <c r="B21" s="31" t="s">
        <v>69</v>
      </c>
      <c r="C21" s="17">
        <v>526385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27B0-644E-499F-ADFD-211A19FC7A34}">
  <dimension ref="A2:C21"/>
  <sheetViews>
    <sheetView workbookViewId="0">
      <selection activeCell="I10" sqref="I10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10</v>
      </c>
    </row>
    <row r="4" spans="1:3" ht="21" customHeight="1" x14ac:dyDescent="0.3">
      <c r="A4" s="28"/>
      <c r="B4" s="32" t="s">
        <v>36</v>
      </c>
      <c r="C4" s="33">
        <v>92180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92180</v>
      </c>
    </row>
    <row r="12" spans="1:3" ht="15.75" x14ac:dyDescent="0.25">
      <c r="A12" s="19" t="s">
        <v>43</v>
      </c>
      <c r="B12" s="35" t="s">
        <v>60</v>
      </c>
      <c r="C12" s="38">
        <v>101398.00000000001</v>
      </c>
    </row>
    <row r="13" spans="1:3" ht="15.75" x14ac:dyDescent="0.25">
      <c r="A13" s="19" t="s">
        <v>44</v>
      </c>
      <c r="B13" s="35" t="s">
        <v>61</v>
      </c>
      <c r="C13" s="38">
        <v>110616</v>
      </c>
    </row>
    <row r="14" spans="1:3" ht="15.75" x14ac:dyDescent="0.25">
      <c r="A14" s="19" t="s">
        <v>45</v>
      </c>
      <c r="B14" s="35" t="s">
        <v>62</v>
      </c>
      <c r="C14" s="38">
        <v>119834</v>
      </c>
    </row>
    <row r="15" spans="1:3" ht="15.75" x14ac:dyDescent="0.25">
      <c r="A15" s="19" t="s">
        <v>46</v>
      </c>
      <c r="B15" s="35" t="s">
        <v>63</v>
      </c>
      <c r="C15" s="38">
        <v>129051.99999999999</v>
      </c>
    </row>
    <row r="16" spans="1:3" ht="15.75" x14ac:dyDescent="0.25">
      <c r="A16" s="19" t="s">
        <v>47</v>
      </c>
      <c r="B16" s="35" t="s">
        <v>64</v>
      </c>
      <c r="C16" s="38">
        <v>138270</v>
      </c>
    </row>
    <row r="17" spans="1:3" ht="15.75" x14ac:dyDescent="0.25">
      <c r="A17" s="19" t="s">
        <v>48</v>
      </c>
      <c r="B17" s="35" t="s">
        <v>65</v>
      </c>
      <c r="C17" s="38">
        <v>147488</v>
      </c>
    </row>
    <row r="18" spans="1:3" ht="15.75" x14ac:dyDescent="0.25">
      <c r="A18" s="19" t="s">
        <v>49</v>
      </c>
      <c r="B18" s="35" t="s">
        <v>66</v>
      </c>
      <c r="C18" s="38">
        <v>156706</v>
      </c>
    </row>
    <row r="19" spans="1:3" ht="15.75" x14ac:dyDescent="0.25">
      <c r="A19" s="19" t="s">
        <v>50</v>
      </c>
      <c r="B19" s="35" t="s">
        <v>67</v>
      </c>
      <c r="C19" s="38">
        <v>184360</v>
      </c>
    </row>
    <row r="20" spans="1:3" ht="15.75" x14ac:dyDescent="0.25">
      <c r="A20" s="19" t="s">
        <v>51</v>
      </c>
      <c r="B20" s="35" t="s">
        <v>68</v>
      </c>
      <c r="C20" s="38">
        <v>207405</v>
      </c>
    </row>
    <row r="21" spans="1:3" ht="15.75" x14ac:dyDescent="0.25">
      <c r="A21" s="19" t="s">
        <v>52</v>
      </c>
      <c r="B21" s="35" t="s">
        <v>69</v>
      </c>
      <c r="C21" s="38">
        <v>230450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FA7E-589C-4E99-8C4D-1F890980B9A8}">
  <dimension ref="A2:C21"/>
  <sheetViews>
    <sheetView workbookViewId="0">
      <selection activeCell="F9" sqref="F9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11</v>
      </c>
    </row>
    <row r="4" spans="1:3" ht="21" customHeight="1" x14ac:dyDescent="0.3">
      <c r="A4" s="28"/>
      <c r="B4" s="32" t="s">
        <v>36</v>
      </c>
      <c r="C4" s="33">
        <v>121310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121310</v>
      </c>
    </row>
    <row r="12" spans="1:3" ht="15.75" x14ac:dyDescent="0.25">
      <c r="A12" s="19" t="s">
        <v>43</v>
      </c>
      <c r="B12" s="35" t="s">
        <v>60</v>
      </c>
      <c r="C12" s="38">
        <v>133441</v>
      </c>
    </row>
    <row r="13" spans="1:3" ht="15.75" x14ac:dyDescent="0.25">
      <c r="A13" s="19" t="s">
        <v>44</v>
      </c>
      <c r="B13" s="35" t="s">
        <v>61</v>
      </c>
      <c r="C13" s="38">
        <v>145572</v>
      </c>
    </row>
    <row r="14" spans="1:3" ht="15.75" x14ac:dyDescent="0.25">
      <c r="A14" s="19" t="s">
        <v>45</v>
      </c>
      <c r="B14" s="35" t="s">
        <v>62</v>
      </c>
      <c r="C14" s="38">
        <v>157703</v>
      </c>
    </row>
    <row r="15" spans="1:3" ht="15.75" x14ac:dyDescent="0.25">
      <c r="A15" s="19" t="s">
        <v>46</v>
      </c>
      <c r="B15" s="35" t="s">
        <v>63</v>
      </c>
      <c r="C15" s="38">
        <v>169834</v>
      </c>
    </row>
    <row r="16" spans="1:3" ht="15.75" x14ac:dyDescent="0.25">
      <c r="A16" s="19" t="s">
        <v>47</v>
      </c>
      <c r="B16" s="35" t="s">
        <v>64</v>
      </c>
      <c r="C16" s="38">
        <v>181965</v>
      </c>
    </row>
    <row r="17" spans="1:3" ht="15.75" x14ac:dyDescent="0.25">
      <c r="A17" s="19" t="s">
        <v>48</v>
      </c>
      <c r="B17" s="35" t="s">
        <v>65</v>
      </c>
      <c r="C17" s="38">
        <v>194096</v>
      </c>
    </row>
    <row r="18" spans="1:3" ht="15.75" x14ac:dyDescent="0.25">
      <c r="A18" s="19" t="s">
        <v>49</v>
      </c>
      <c r="B18" s="35" t="s">
        <v>66</v>
      </c>
      <c r="C18" s="38">
        <v>206227</v>
      </c>
    </row>
    <row r="19" spans="1:3" ht="15.75" x14ac:dyDescent="0.25">
      <c r="A19" s="19" t="s">
        <v>50</v>
      </c>
      <c r="B19" s="35" t="s">
        <v>67</v>
      </c>
      <c r="C19" s="38">
        <v>242620</v>
      </c>
    </row>
    <row r="20" spans="1:3" ht="15.75" x14ac:dyDescent="0.25">
      <c r="A20" s="19" t="s">
        <v>51</v>
      </c>
      <c r="B20" s="31" t="s">
        <v>68</v>
      </c>
      <c r="C20" s="17">
        <v>272947.5</v>
      </c>
    </row>
    <row r="21" spans="1:3" ht="15.75" x14ac:dyDescent="0.25">
      <c r="A21" s="19" t="s">
        <v>52</v>
      </c>
      <c r="B21" s="31" t="s">
        <v>69</v>
      </c>
      <c r="C21" s="17">
        <v>303275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BF4C-C5AC-44A3-A7B5-14611B5A560C}">
  <dimension ref="A2:C21"/>
  <sheetViews>
    <sheetView topLeftCell="D1" workbookViewId="0">
      <selection activeCell="G11" sqref="G1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12</v>
      </c>
    </row>
    <row r="4" spans="1:3" ht="21" customHeight="1" x14ac:dyDescent="0.3">
      <c r="A4" s="28"/>
      <c r="B4" s="32" t="s">
        <v>36</v>
      </c>
      <c r="C4" s="33">
        <v>109590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109590</v>
      </c>
    </row>
    <row r="12" spans="1:3" ht="15.75" x14ac:dyDescent="0.25">
      <c r="A12" s="19" t="s">
        <v>43</v>
      </c>
      <c r="B12" s="35" t="s">
        <v>60</v>
      </c>
      <c r="C12" s="38">
        <v>120549.00000000001</v>
      </c>
    </row>
    <row r="13" spans="1:3" ht="15.75" x14ac:dyDescent="0.25">
      <c r="A13" s="19" t="s">
        <v>44</v>
      </c>
      <c r="B13" s="35" t="s">
        <v>61</v>
      </c>
      <c r="C13" s="38">
        <v>131508</v>
      </c>
    </row>
    <row r="14" spans="1:3" ht="15.75" x14ac:dyDescent="0.25">
      <c r="A14" s="19" t="s">
        <v>45</v>
      </c>
      <c r="B14" s="35" t="s">
        <v>62</v>
      </c>
      <c r="C14" s="38">
        <v>142467</v>
      </c>
    </row>
    <row r="15" spans="1:3" ht="15.75" x14ac:dyDescent="0.25">
      <c r="A15" s="19" t="s">
        <v>46</v>
      </c>
      <c r="B15" s="35" t="s">
        <v>63</v>
      </c>
      <c r="C15" s="38">
        <v>153426</v>
      </c>
    </row>
    <row r="16" spans="1:3" ht="15.75" x14ac:dyDescent="0.25">
      <c r="A16" s="19" t="s">
        <v>47</v>
      </c>
      <c r="B16" s="35" t="s">
        <v>64</v>
      </c>
      <c r="C16" s="38">
        <v>164385</v>
      </c>
    </row>
    <row r="17" spans="1:3" ht="15.75" x14ac:dyDescent="0.25">
      <c r="A17" s="19" t="s">
        <v>48</v>
      </c>
      <c r="B17" s="35" t="s">
        <v>65</v>
      </c>
      <c r="C17" s="38">
        <v>175344</v>
      </c>
    </row>
    <row r="18" spans="1:3" ht="15.75" x14ac:dyDescent="0.25">
      <c r="A18" s="19" t="s">
        <v>49</v>
      </c>
      <c r="B18" s="35" t="s">
        <v>66</v>
      </c>
      <c r="C18" s="38">
        <v>186303</v>
      </c>
    </row>
    <row r="19" spans="1:3" ht="15.75" x14ac:dyDescent="0.25">
      <c r="A19" s="19" t="s">
        <v>50</v>
      </c>
      <c r="B19" s="35" t="s">
        <v>67</v>
      </c>
      <c r="C19" s="38">
        <v>219180</v>
      </c>
    </row>
    <row r="20" spans="1:3" ht="15.75" x14ac:dyDescent="0.25">
      <c r="A20" s="19" t="s">
        <v>51</v>
      </c>
      <c r="B20" s="35" t="s">
        <v>68</v>
      </c>
      <c r="C20" s="38">
        <v>246577.5</v>
      </c>
    </row>
    <row r="21" spans="1:3" ht="15.75" x14ac:dyDescent="0.25">
      <c r="A21" s="19" t="s">
        <v>52</v>
      </c>
      <c r="B21" s="31" t="s">
        <v>69</v>
      </c>
      <c r="C21" s="17">
        <v>273975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57E7-FFA3-41A0-93A8-D7B988319ACD}">
  <dimension ref="A2:C21"/>
  <sheetViews>
    <sheetView workbookViewId="0">
      <selection activeCell="C31" sqref="C3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74</v>
      </c>
    </row>
    <row r="4" spans="1:3" ht="21" customHeight="1" x14ac:dyDescent="0.3">
      <c r="A4" s="28"/>
      <c r="B4" s="32" t="s">
        <v>36</v>
      </c>
      <c r="C4" s="33">
        <v>419930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419930</v>
      </c>
    </row>
    <row r="12" spans="1:3" ht="15.75" x14ac:dyDescent="0.25">
      <c r="A12" s="19" t="s">
        <v>43</v>
      </c>
      <c r="B12" s="31" t="s">
        <v>60</v>
      </c>
      <c r="C12" s="39">
        <v>461923.00000000006</v>
      </c>
    </row>
    <row r="13" spans="1:3" ht="15.75" x14ac:dyDescent="0.25">
      <c r="A13" s="19" t="s">
        <v>44</v>
      </c>
      <c r="B13" s="31" t="s">
        <v>61</v>
      </c>
      <c r="C13" s="39">
        <v>503916</v>
      </c>
    </row>
    <row r="14" spans="1:3" ht="15.75" x14ac:dyDescent="0.25">
      <c r="A14" s="19" t="s">
        <v>45</v>
      </c>
      <c r="B14" s="31" t="s">
        <v>62</v>
      </c>
      <c r="C14" s="39">
        <v>545909</v>
      </c>
    </row>
    <row r="15" spans="1:3" ht="15.75" x14ac:dyDescent="0.25">
      <c r="A15" s="19" t="s">
        <v>46</v>
      </c>
      <c r="B15" s="31" t="s">
        <v>63</v>
      </c>
      <c r="C15" s="39">
        <v>587902</v>
      </c>
    </row>
    <row r="16" spans="1:3" ht="15.75" x14ac:dyDescent="0.25">
      <c r="A16" s="19" t="s">
        <v>47</v>
      </c>
      <c r="B16" s="31" t="s">
        <v>64</v>
      </c>
      <c r="C16" s="39">
        <v>629895</v>
      </c>
    </row>
    <row r="17" spans="1:3" ht="15.75" x14ac:dyDescent="0.25">
      <c r="A17" s="19" t="s">
        <v>48</v>
      </c>
      <c r="B17" s="31" t="s">
        <v>65</v>
      </c>
      <c r="C17" s="39">
        <v>671888</v>
      </c>
    </row>
    <row r="18" spans="1:3" ht="15.75" x14ac:dyDescent="0.25">
      <c r="A18" s="19" t="s">
        <v>49</v>
      </c>
      <c r="B18" s="31" t="s">
        <v>66</v>
      </c>
      <c r="C18" s="39">
        <v>713881</v>
      </c>
    </row>
    <row r="19" spans="1:3" ht="15.75" x14ac:dyDescent="0.25">
      <c r="A19" s="19" t="s">
        <v>50</v>
      </c>
      <c r="B19" s="31" t="s">
        <v>67</v>
      </c>
      <c r="C19" s="39">
        <v>839860</v>
      </c>
    </row>
    <row r="20" spans="1:3" ht="15.75" x14ac:dyDescent="0.25">
      <c r="A20" s="19" t="s">
        <v>51</v>
      </c>
      <c r="B20" s="31" t="s">
        <v>68</v>
      </c>
      <c r="C20" s="39">
        <v>944842.5</v>
      </c>
    </row>
    <row r="21" spans="1:3" ht="15.75" x14ac:dyDescent="0.25">
      <c r="A21" s="19" t="s">
        <v>52</v>
      </c>
      <c r="B21" s="31" t="s">
        <v>69</v>
      </c>
      <c r="C21" s="17">
        <v>1049825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E3C2-FA83-4116-A365-26342FCF3B12}">
  <dimension ref="A2:C21"/>
  <sheetViews>
    <sheetView workbookViewId="0">
      <selection activeCell="D26" sqref="D26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14</v>
      </c>
    </row>
    <row r="4" spans="1:3" ht="21" customHeight="1" x14ac:dyDescent="0.3">
      <c r="A4" s="28"/>
      <c r="B4" s="32" t="s">
        <v>36</v>
      </c>
      <c r="C4" s="33">
        <v>333130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333130</v>
      </c>
    </row>
    <row r="12" spans="1:3" ht="15.75" x14ac:dyDescent="0.25">
      <c r="A12" s="19" t="s">
        <v>43</v>
      </c>
      <c r="B12" s="31" t="s">
        <v>60</v>
      </c>
      <c r="C12" s="39">
        <v>366443.00000000006</v>
      </c>
    </row>
    <row r="13" spans="1:3" ht="15.75" x14ac:dyDescent="0.25">
      <c r="A13" s="19" t="s">
        <v>44</v>
      </c>
      <c r="B13" s="31" t="s">
        <v>61</v>
      </c>
      <c r="C13" s="39">
        <v>399756</v>
      </c>
    </row>
    <row r="14" spans="1:3" ht="15.75" x14ac:dyDescent="0.25">
      <c r="A14" s="19" t="s">
        <v>45</v>
      </c>
      <c r="B14" s="31" t="s">
        <v>62</v>
      </c>
      <c r="C14" s="39">
        <v>433069</v>
      </c>
    </row>
    <row r="15" spans="1:3" ht="15.75" x14ac:dyDescent="0.25">
      <c r="A15" s="19" t="s">
        <v>46</v>
      </c>
      <c r="B15" s="31" t="s">
        <v>63</v>
      </c>
      <c r="C15" s="39">
        <v>466381.99999999994</v>
      </c>
    </row>
    <row r="16" spans="1:3" ht="15.75" x14ac:dyDescent="0.25">
      <c r="A16" s="19" t="s">
        <v>47</v>
      </c>
      <c r="B16" s="31" t="s">
        <v>64</v>
      </c>
      <c r="C16" s="39">
        <v>499695</v>
      </c>
    </row>
    <row r="17" spans="1:3" ht="15.75" x14ac:dyDescent="0.25">
      <c r="A17" s="19" t="s">
        <v>48</v>
      </c>
      <c r="B17" s="31" t="s">
        <v>65</v>
      </c>
      <c r="C17" s="39">
        <v>533008</v>
      </c>
    </row>
    <row r="18" spans="1:3" ht="15.75" x14ac:dyDescent="0.25">
      <c r="A18" s="19" t="s">
        <v>49</v>
      </c>
      <c r="B18" s="31" t="s">
        <v>66</v>
      </c>
      <c r="C18" s="39">
        <v>566321</v>
      </c>
    </row>
    <row r="19" spans="1:3" ht="15.75" x14ac:dyDescent="0.25">
      <c r="A19" s="19" t="s">
        <v>50</v>
      </c>
      <c r="B19" s="31" t="s">
        <v>67</v>
      </c>
      <c r="C19" s="39">
        <v>666260</v>
      </c>
    </row>
    <row r="20" spans="1:3" ht="15.75" x14ac:dyDescent="0.25">
      <c r="A20" s="19" t="s">
        <v>51</v>
      </c>
      <c r="B20" s="31" t="s">
        <v>68</v>
      </c>
      <c r="C20" s="39">
        <v>749542.5</v>
      </c>
    </row>
    <row r="21" spans="1:3" ht="15.75" x14ac:dyDescent="0.25">
      <c r="A21" s="19" t="s">
        <v>52</v>
      </c>
      <c r="B21" s="31" t="s">
        <v>69</v>
      </c>
      <c r="C21" s="17">
        <v>832825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2C774-2526-48B3-A98E-E5D0998F1CFD}">
  <dimension ref="A2:C21"/>
  <sheetViews>
    <sheetView workbookViewId="0">
      <selection activeCell="E30" sqref="E30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15</v>
      </c>
    </row>
    <row r="4" spans="1:3" ht="21" customHeight="1" x14ac:dyDescent="0.3">
      <c r="A4" s="28"/>
      <c r="B4" s="32" t="s">
        <v>36</v>
      </c>
      <c r="C4" s="33">
        <v>291590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291590</v>
      </c>
    </row>
    <row r="12" spans="1:3" ht="15.75" x14ac:dyDescent="0.25">
      <c r="A12" s="19" t="s">
        <v>43</v>
      </c>
      <c r="B12" s="31" t="s">
        <v>60</v>
      </c>
      <c r="C12" s="39">
        <v>320749</v>
      </c>
    </row>
    <row r="13" spans="1:3" ht="15.75" x14ac:dyDescent="0.25">
      <c r="A13" s="19" t="s">
        <v>44</v>
      </c>
      <c r="B13" s="31" t="s">
        <v>61</v>
      </c>
      <c r="C13" s="39">
        <v>349908</v>
      </c>
    </row>
    <row r="14" spans="1:3" ht="15.75" x14ac:dyDescent="0.25">
      <c r="A14" s="19" t="s">
        <v>45</v>
      </c>
      <c r="B14" s="31" t="s">
        <v>62</v>
      </c>
      <c r="C14" s="39">
        <v>379067</v>
      </c>
    </row>
    <row r="15" spans="1:3" ht="15.75" x14ac:dyDescent="0.25">
      <c r="A15" s="19" t="s">
        <v>46</v>
      </c>
      <c r="B15" s="31" t="s">
        <v>63</v>
      </c>
      <c r="C15" s="39">
        <v>408226</v>
      </c>
    </row>
    <row r="16" spans="1:3" ht="15.75" x14ac:dyDescent="0.25">
      <c r="A16" s="19" t="s">
        <v>47</v>
      </c>
      <c r="B16" s="31" t="s">
        <v>64</v>
      </c>
      <c r="C16" s="39">
        <v>437385</v>
      </c>
    </row>
    <row r="17" spans="1:3" ht="15.75" x14ac:dyDescent="0.25">
      <c r="A17" s="19" t="s">
        <v>48</v>
      </c>
      <c r="B17" s="31" t="s">
        <v>65</v>
      </c>
      <c r="C17" s="39">
        <v>466544</v>
      </c>
    </row>
    <row r="18" spans="1:3" ht="15.75" x14ac:dyDescent="0.25">
      <c r="A18" s="19" t="s">
        <v>49</v>
      </c>
      <c r="B18" s="31" t="s">
        <v>66</v>
      </c>
      <c r="C18" s="39">
        <v>495703</v>
      </c>
    </row>
    <row r="19" spans="1:3" ht="15.75" x14ac:dyDescent="0.25">
      <c r="A19" s="19" t="s">
        <v>50</v>
      </c>
      <c r="B19" s="31" t="s">
        <v>67</v>
      </c>
      <c r="C19" s="39">
        <v>583180</v>
      </c>
    </row>
    <row r="20" spans="1:3" ht="15.75" x14ac:dyDescent="0.25">
      <c r="A20" s="19" t="s">
        <v>51</v>
      </c>
      <c r="B20" s="31" t="s">
        <v>68</v>
      </c>
      <c r="C20" s="39">
        <v>656077.5</v>
      </c>
    </row>
    <row r="21" spans="1:3" ht="15.75" x14ac:dyDescent="0.25">
      <c r="A21" s="19" t="s">
        <v>52</v>
      </c>
      <c r="B21" s="31" t="s">
        <v>69</v>
      </c>
      <c r="C21" s="17">
        <v>728975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A127-E15F-4D33-BB08-5673DD5F735A}">
  <dimension ref="A2:C21"/>
  <sheetViews>
    <sheetView workbookViewId="0">
      <selection activeCell="F29" sqref="F29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75</v>
      </c>
    </row>
    <row r="4" spans="1:3" ht="21" customHeight="1" x14ac:dyDescent="0.3">
      <c r="A4" s="28"/>
      <c r="B4" s="32" t="s">
        <v>36</v>
      </c>
      <c r="C4" s="33">
        <v>295220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295220</v>
      </c>
    </row>
    <row r="12" spans="1:3" ht="15.75" x14ac:dyDescent="0.25">
      <c r="A12" s="19" t="s">
        <v>43</v>
      </c>
      <c r="B12" s="31" t="s">
        <v>60</v>
      </c>
      <c r="C12" s="39">
        <v>324742</v>
      </c>
    </row>
    <row r="13" spans="1:3" ht="15.75" x14ac:dyDescent="0.25">
      <c r="A13" s="19" t="s">
        <v>44</v>
      </c>
      <c r="B13" s="31" t="s">
        <v>61</v>
      </c>
      <c r="C13" s="39">
        <v>354264</v>
      </c>
    </row>
    <row r="14" spans="1:3" ht="15.75" x14ac:dyDescent="0.25">
      <c r="A14" s="19" t="s">
        <v>45</v>
      </c>
      <c r="B14" s="31" t="s">
        <v>62</v>
      </c>
      <c r="C14" s="39">
        <v>383786</v>
      </c>
    </row>
    <row r="15" spans="1:3" ht="15.75" x14ac:dyDescent="0.25">
      <c r="A15" s="19" t="s">
        <v>46</v>
      </c>
      <c r="B15" s="31" t="s">
        <v>63</v>
      </c>
      <c r="C15" s="39">
        <v>413308</v>
      </c>
    </row>
    <row r="16" spans="1:3" ht="15.75" x14ac:dyDescent="0.25">
      <c r="A16" s="19" t="s">
        <v>47</v>
      </c>
      <c r="B16" s="31" t="s">
        <v>64</v>
      </c>
      <c r="C16" s="39">
        <v>442830</v>
      </c>
    </row>
    <row r="17" spans="1:3" ht="15.75" x14ac:dyDescent="0.25">
      <c r="A17" s="19" t="s">
        <v>48</v>
      </c>
      <c r="B17" s="31" t="s">
        <v>65</v>
      </c>
      <c r="C17" s="39">
        <v>472352</v>
      </c>
    </row>
    <row r="18" spans="1:3" ht="15.75" x14ac:dyDescent="0.25">
      <c r="A18" s="19" t="s">
        <v>49</v>
      </c>
      <c r="B18" s="31" t="s">
        <v>66</v>
      </c>
      <c r="C18" s="39">
        <v>501874</v>
      </c>
    </row>
    <row r="19" spans="1:3" ht="15.75" x14ac:dyDescent="0.25">
      <c r="A19" s="19" t="s">
        <v>50</v>
      </c>
      <c r="B19" s="31" t="s">
        <v>67</v>
      </c>
      <c r="C19" s="39">
        <v>590440</v>
      </c>
    </row>
    <row r="20" spans="1:3" ht="15.75" x14ac:dyDescent="0.25">
      <c r="A20" s="19" t="s">
        <v>51</v>
      </c>
      <c r="B20" s="31" t="s">
        <v>68</v>
      </c>
      <c r="C20" s="39">
        <v>664245</v>
      </c>
    </row>
    <row r="21" spans="1:3" ht="15.75" x14ac:dyDescent="0.25">
      <c r="A21" s="19" t="s">
        <v>52</v>
      </c>
      <c r="B21" s="31" t="s">
        <v>69</v>
      </c>
      <c r="C21" s="17">
        <v>738050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9E77-4DFE-4B33-B8C6-06D584777231}">
  <dimension ref="A2:C21"/>
  <sheetViews>
    <sheetView workbookViewId="0">
      <selection activeCell="G7" sqref="G7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17</v>
      </c>
    </row>
    <row r="4" spans="1:3" ht="21" customHeight="1" x14ac:dyDescent="0.3">
      <c r="A4" s="28"/>
      <c r="B4" s="32" t="s">
        <v>36</v>
      </c>
      <c r="C4" s="33">
        <v>184840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184840</v>
      </c>
    </row>
    <row r="12" spans="1:3" ht="15.75" x14ac:dyDescent="0.25">
      <c r="A12" s="19" t="s">
        <v>43</v>
      </c>
      <c r="B12" s="35" t="s">
        <v>60</v>
      </c>
      <c r="C12" s="38">
        <v>203324.00000000003</v>
      </c>
    </row>
    <row r="13" spans="1:3" ht="15.75" x14ac:dyDescent="0.25">
      <c r="A13" s="19" t="s">
        <v>44</v>
      </c>
      <c r="B13" s="35" t="s">
        <v>61</v>
      </c>
      <c r="C13" s="38">
        <v>221808</v>
      </c>
    </row>
    <row r="14" spans="1:3" ht="15.75" x14ac:dyDescent="0.25">
      <c r="A14" s="19" t="s">
        <v>45</v>
      </c>
      <c r="B14" s="35" t="s">
        <v>62</v>
      </c>
      <c r="C14" s="38">
        <v>240292</v>
      </c>
    </row>
    <row r="15" spans="1:3" ht="15.75" x14ac:dyDescent="0.25">
      <c r="A15" s="19" t="s">
        <v>46</v>
      </c>
      <c r="B15" s="31" t="s">
        <v>63</v>
      </c>
      <c r="C15" s="39">
        <v>258775.99999999997</v>
      </c>
    </row>
    <row r="16" spans="1:3" ht="15.75" x14ac:dyDescent="0.25">
      <c r="A16" s="19" t="s">
        <v>47</v>
      </c>
      <c r="B16" s="31" t="s">
        <v>64</v>
      </c>
      <c r="C16" s="39">
        <v>277260</v>
      </c>
    </row>
    <row r="17" spans="1:3" ht="15.75" x14ac:dyDescent="0.25">
      <c r="A17" s="19" t="s">
        <v>48</v>
      </c>
      <c r="B17" s="31" t="s">
        <v>65</v>
      </c>
      <c r="C17" s="39">
        <v>295744</v>
      </c>
    </row>
    <row r="18" spans="1:3" ht="15.75" x14ac:dyDescent="0.25">
      <c r="A18" s="19" t="s">
        <v>49</v>
      </c>
      <c r="B18" s="31" t="s">
        <v>66</v>
      </c>
      <c r="C18" s="39">
        <v>314228</v>
      </c>
    </row>
    <row r="19" spans="1:3" ht="15.75" x14ac:dyDescent="0.25">
      <c r="A19" s="19" t="s">
        <v>50</v>
      </c>
      <c r="B19" s="31" t="s">
        <v>67</v>
      </c>
      <c r="C19" s="39">
        <v>369680</v>
      </c>
    </row>
    <row r="20" spans="1:3" ht="15.75" x14ac:dyDescent="0.25">
      <c r="A20" s="19" t="s">
        <v>51</v>
      </c>
      <c r="B20" s="31" t="s">
        <v>68</v>
      </c>
      <c r="C20" s="39">
        <v>415890</v>
      </c>
    </row>
    <row r="21" spans="1:3" ht="15.75" x14ac:dyDescent="0.25">
      <c r="A21" s="19" t="s">
        <v>52</v>
      </c>
      <c r="B21" s="31" t="s">
        <v>69</v>
      </c>
      <c r="C21" s="17">
        <v>462100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EB38-3010-484E-8E30-D1D27033CB68}">
  <dimension ref="A2:C21"/>
  <sheetViews>
    <sheetView topLeftCell="A3" workbookViewId="0">
      <selection activeCell="A9" sqref="A9:C9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55</v>
      </c>
    </row>
    <row r="4" spans="1:3" ht="21" customHeight="1" x14ac:dyDescent="0.3">
      <c r="A4" s="28"/>
      <c r="B4" s="32" t="s">
        <v>36</v>
      </c>
      <c r="C4" s="33">
        <v>154660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154660</v>
      </c>
    </row>
    <row r="12" spans="1:3" ht="15.75" x14ac:dyDescent="0.25">
      <c r="A12" s="19" t="s">
        <v>43</v>
      </c>
      <c r="B12" s="35" t="s">
        <v>60</v>
      </c>
      <c r="C12" s="37">
        <v>170126</v>
      </c>
    </row>
    <row r="13" spans="1:3" ht="15.75" x14ac:dyDescent="0.25">
      <c r="A13" s="19" t="s">
        <v>44</v>
      </c>
      <c r="B13" s="35" t="s">
        <v>61</v>
      </c>
      <c r="C13" s="37">
        <v>185592</v>
      </c>
    </row>
    <row r="14" spans="1:3" ht="15.75" x14ac:dyDescent="0.25">
      <c r="A14" s="19" t="s">
        <v>45</v>
      </c>
      <c r="B14" s="35" t="s">
        <v>62</v>
      </c>
      <c r="C14" s="37">
        <v>201058</v>
      </c>
    </row>
    <row r="15" spans="1:3" ht="15.75" x14ac:dyDescent="0.25">
      <c r="A15" s="19" t="s">
        <v>46</v>
      </c>
      <c r="B15" s="35" t="s">
        <v>63</v>
      </c>
      <c r="C15" s="37">
        <v>216524</v>
      </c>
    </row>
    <row r="16" spans="1:3" ht="15.75" x14ac:dyDescent="0.25">
      <c r="A16" s="19" t="s">
        <v>47</v>
      </c>
      <c r="B16" s="35" t="s">
        <v>64</v>
      </c>
      <c r="C16" s="37">
        <v>231990</v>
      </c>
    </row>
    <row r="17" spans="1:3" ht="15.75" x14ac:dyDescent="0.25">
      <c r="A17" s="19" t="s">
        <v>48</v>
      </c>
      <c r="B17" s="35" t="s">
        <v>65</v>
      </c>
      <c r="C17" s="37">
        <v>247456</v>
      </c>
    </row>
    <row r="18" spans="1:3" ht="15.75" x14ac:dyDescent="0.25">
      <c r="A18" s="19" t="s">
        <v>49</v>
      </c>
      <c r="B18" s="31" t="s">
        <v>66</v>
      </c>
      <c r="C18" s="36">
        <v>262922</v>
      </c>
    </row>
    <row r="19" spans="1:3" ht="15.75" x14ac:dyDescent="0.25">
      <c r="A19" s="19" t="s">
        <v>50</v>
      </c>
      <c r="B19" s="31" t="s">
        <v>67</v>
      </c>
      <c r="C19" s="16">
        <v>309320</v>
      </c>
    </row>
    <row r="20" spans="1:3" ht="15.75" x14ac:dyDescent="0.25">
      <c r="A20" s="19" t="s">
        <v>51</v>
      </c>
      <c r="B20" s="31" t="s">
        <v>68</v>
      </c>
      <c r="C20" s="16">
        <v>347985</v>
      </c>
    </row>
    <row r="21" spans="1:3" ht="15.75" x14ac:dyDescent="0.25">
      <c r="A21" s="19" t="s">
        <v>52</v>
      </c>
      <c r="B21" s="31" t="s">
        <v>69</v>
      </c>
      <c r="C21" s="16">
        <v>386650</v>
      </c>
    </row>
  </sheetData>
  <mergeCells count="2">
    <mergeCell ref="A8:C8"/>
    <mergeCell ref="A9:C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969C-C64F-494A-87F9-EE63590455A2}">
  <dimension ref="A2:C21"/>
  <sheetViews>
    <sheetView workbookViewId="0">
      <selection activeCell="F14" sqref="F14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76</v>
      </c>
    </row>
    <row r="4" spans="1:3" ht="21" customHeight="1" x14ac:dyDescent="0.3">
      <c r="A4" s="28"/>
      <c r="B4" s="32" t="s">
        <v>36</v>
      </c>
      <c r="C4" s="33">
        <v>90830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90830</v>
      </c>
    </row>
    <row r="12" spans="1:3" ht="15.75" x14ac:dyDescent="0.25">
      <c r="A12" s="19" t="s">
        <v>43</v>
      </c>
      <c r="B12" s="35" t="s">
        <v>60</v>
      </c>
      <c r="C12" s="38">
        <v>99913.000000000015</v>
      </c>
    </row>
    <row r="13" spans="1:3" ht="15.75" x14ac:dyDescent="0.25">
      <c r="A13" s="19" t="s">
        <v>44</v>
      </c>
      <c r="B13" s="35" t="s">
        <v>61</v>
      </c>
      <c r="C13" s="38">
        <v>108996</v>
      </c>
    </row>
    <row r="14" spans="1:3" ht="15.75" x14ac:dyDescent="0.25">
      <c r="A14" s="19" t="s">
        <v>45</v>
      </c>
      <c r="B14" s="35" t="s">
        <v>62</v>
      </c>
      <c r="C14" s="38">
        <v>118079</v>
      </c>
    </row>
    <row r="15" spans="1:3" ht="15.75" x14ac:dyDescent="0.25">
      <c r="A15" s="19" t="s">
        <v>46</v>
      </c>
      <c r="B15" s="35" t="s">
        <v>63</v>
      </c>
      <c r="C15" s="38">
        <v>127161.99999999999</v>
      </c>
    </row>
    <row r="16" spans="1:3" ht="15.75" x14ac:dyDescent="0.25">
      <c r="A16" s="19" t="s">
        <v>47</v>
      </c>
      <c r="B16" s="35" t="s">
        <v>64</v>
      </c>
      <c r="C16" s="38">
        <v>136245</v>
      </c>
    </row>
    <row r="17" spans="1:3" ht="15.75" x14ac:dyDescent="0.25">
      <c r="A17" s="19" t="s">
        <v>48</v>
      </c>
      <c r="B17" s="35" t="s">
        <v>65</v>
      </c>
      <c r="C17" s="38">
        <v>145328</v>
      </c>
    </row>
    <row r="18" spans="1:3" ht="15.75" x14ac:dyDescent="0.25">
      <c r="A18" s="19" t="s">
        <v>49</v>
      </c>
      <c r="B18" s="35" t="s">
        <v>66</v>
      </c>
      <c r="C18" s="38">
        <v>154411</v>
      </c>
    </row>
    <row r="19" spans="1:3" ht="15.75" x14ac:dyDescent="0.25">
      <c r="A19" s="19" t="s">
        <v>50</v>
      </c>
      <c r="B19" s="35" t="s">
        <v>67</v>
      </c>
      <c r="C19" s="38">
        <v>181660</v>
      </c>
    </row>
    <row r="20" spans="1:3" ht="15.75" x14ac:dyDescent="0.25">
      <c r="A20" s="19" t="s">
        <v>51</v>
      </c>
      <c r="B20" s="35" t="s">
        <v>68</v>
      </c>
      <c r="C20" s="38">
        <v>204367.5</v>
      </c>
    </row>
    <row r="21" spans="1:3" ht="15.75" x14ac:dyDescent="0.25">
      <c r="A21" s="19" t="s">
        <v>52</v>
      </c>
      <c r="B21" s="35" t="s">
        <v>69</v>
      </c>
      <c r="C21" s="38">
        <v>227075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0D88-76AA-4AB1-A346-59EC195E0889}">
  <dimension ref="A2:C21"/>
  <sheetViews>
    <sheetView workbookViewId="0">
      <selection activeCell="C27" sqref="C27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77</v>
      </c>
    </row>
    <row r="4" spans="1:3" ht="21" customHeight="1" x14ac:dyDescent="0.3">
      <c r="A4" s="28"/>
      <c r="B4" s="32" t="s">
        <v>36</v>
      </c>
      <c r="C4" s="33">
        <v>346507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346507</v>
      </c>
    </row>
    <row r="12" spans="1:3" ht="15.75" x14ac:dyDescent="0.25">
      <c r="A12" s="19" t="s">
        <v>43</v>
      </c>
      <c r="B12" s="31" t="s">
        <v>60</v>
      </c>
      <c r="C12" s="39">
        <v>381157.7</v>
      </c>
    </row>
    <row r="13" spans="1:3" ht="15.75" x14ac:dyDescent="0.25">
      <c r="A13" s="19" t="s">
        <v>44</v>
      </c>
      <c r="B13" s="31" t="s">
        <v>61</v>
      </c>
      <c r="C13" s="39">
        <v>415808.39999999997</v>
      </c>
    </row>
    <row r="14" spans="1:3" ht="15.75" x14ac:dyDescent="0.25">
      <c r="A14" s="19" t="s">
        <v>45</v>
      </c>
      <c r="B14" s="31" t="s">
        <v>62</v>
      </c>
      <c r="C14" s="39">
        <v>450459.10000000003</v>
      </c>
    </row>
    <row r="15" spans="1:3" ht="15.75" x14ac:dyDescent="0.25">
      <c r="A15" s="19" t="s">
        <v>46</v>
      </c>
      <c r="B15" s="31" t="s">
        <v>63</v>
      </c>
      <c r="C15" s="39">
        <v>485109.8</v>
      </c>
    </row>
    <row r="16" spans="1:3" ht="15.75" x14ac:dyDescent="0.25">
      <c r="A16" s="19" t="s">
        <v>47</v>
      </c>
      <c r="B16" s="31" t="s">
        <v>64</v>
      </c>
      <c r="C16" s="39">
        <v>519760.5</v>
      </c>
    </row>
    <row r="17" spans="1:3" ht="15.75" x14ac:dyDescent="0.25">
      <c r="A17" s="19" t="s">
        <v>48</v>
      </c>
      <c r="B17" s="31" t="s">
        <v>65</v>
      </c>
      <c r="C17" s="39">
        <v>554411.20000000007</v>
      </c>
    </row>
    <row r="18" spans="1:3" ht="15.75" x14ac:dyDescent="0.25">
      <c r="A18" s="19" t="s">
        <v>49</v>
      </c>
      <c r="B18" s="31" t="s">
        <v>66</v>
      </c>
      <c r="C18" s="39">
        <v>589061.9</v>
      </c>
    </row>
    <row r="19" spans="1:3" ht="15.75" x14ac:dyDescent="0.25">
      <c r="A19" s="19" t="s">
        <v>50</v>
      </c>
      <c r="B19" s="31" t="s">
        <v>67</v>
      </c>
      <c r="C19" s="39">
        <v>693014</v>
      </c>
    </row>
    <row r="20" spans="1:3" ht="15.75" x14ac:dyDescent="0.25">
      <c r="A20" s="19" t="s">
        <v>51</v>
      </c>
      <c r="B20" s="31" t="s">
        <v>68</v>
      </c>
      <c r="C20" s="39">
        <v>779640.75</v>
      </c>
    </row>
    <row r="21" spans="1:3" ht="15.75" x14ac:dyDescent="0.25">
      <c r="A21" s="19" t="s">
        <v>52</v>
      </c>
      <c r="B21" s="31" t="s">
        <v>69</v>
      </c>
      <c r="C21" s="39">
        <v>866267.5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A596-E098-4409-A062-60F36ADB6E89}">
  <dimension ref="A2:C21"/>
  <sheetViews>
    <sheetView workbookViewId="0">
      <selection activeCell="C29" sqref="C29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78</v>
      </c>
    </row>
    <row r="4" spans="1:3" ht="21" customHeight="1" x14ac:dyDescent="0.3">
      <c r="A4" s="28"/>
      <c r="B4" s="32" t="s">
        <v>36</v>
      </c>
      <c r="C4" s="33">
        <v>281410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281410</v>
      </c>
    </row>
    <row r="12" spans="1:3" ht="15.75" x14ac:dyDescent="0.25">
      <c r="A12" s="19" t="s">
        <v>43</v>
      </c>
      <c r="B12" s="31" t="s">
        <v>60</v>
      </c>
      <c r="C12" s="39">
        <v>309551</v>
      </c>
    </row>
    <row r="13" spans="1:3" ht="15.75" x14ac:dyDescent="0.25">
      <c r="A13" s="19" t="s">
        <v>44</v>
      </c>
      <c r="B13" s="31" t="s">
        <v>61</v>
      </c>
      <c r="C13" s="39">
        <v>337692</v>
      </c>
    </row>
    <row r="14" spans="1:3" ht="15.75" x14ac:dyDescent="0.25">
      <c r="A14" s="19" t="s">
        <v>45</v>
      </c>
      <c r="B14" s="31" t="s">
        <v>62</v>
      </c>
      <c r="C14" s="39">
        <v>365833</v>
      </c>
    </row>
    <row r="15" spans="1:3" ht="15.75" x14ac:dyDescent="0.25">
      <c r="A15" s="19" t="s">
        <v>46</v>
      </c>
      <c r="B15" s="31" t="s">
        <v>63</v>
      </c>
      <c r="C15" s="39">
        <v>393974</v>
      </c>
    </row>
    <row r="16" spans="1:3" ht="15.75" x14ac:dyDescent="0.25">
      <c r="A16" s="19" t="s">
        <v>47</v>
      </c>
      <c r="B16" s="31" t="s">
        <v>64</v>
      </c>
      <c r="C16" s="39">
        <v>422115</v>
      </c>
    </row>
    <row r="17" spans="1:3" ht="15.75" x14ac:dyDescent="0.25">
      <c r="A17" s="19" t="s">
        <v>48</v>
      </c>
      <c r="B17" s="31" t="s">
        <v>65</v>
      </c>
      <c r="C17" s="39">
        <v>450256</v>
      </c>
    </row>
    <row r="18" spans="1:3" ht="15.75" x14ac:dyDescent="0.25">
      <c r="A18" s="19" t="s">
        <v>49</v>
      </c>
      <c r="B18" s="31" t="s">
        <v>66</v>
      </c>
      <c r="C18" s="39">
        <v>478397</v>
      </c>
    </row>
    <row r="19" spans="1:3" ht="15.75" x14ac:dyDescent="0.25">
      <c r="A19" s="19" t="s">
        <v>50</v>
      </c>
      <c r="B19" s="31" t="s">
        <v>67</v>
      </c>
      <c r="C19" s="39">
        <v>562820</v>
      </c>
    </row>
    <row r="20" spans="1:3" ht="15.75" x14ac:dyDescent="0.25">
      <c r="A20" s="19" t="s">
        <v>51</v>
      </c>
      <c r="B20" s="31" t="s">
        <v>68</v>
      </c>
      <c r="C20" s="39">
        <v>633172.5</v>
      </c>
    </row>
    <row r="21" spans="1:3" ht="15.75" x14ac:dyDescent="0.25">
      <c r="A21" s="19" t="s">
        <v>52</v>
      </c>
      <c r="B21" s="31" t="s">
        <v>69</v>
      </c>
      <c r="C21" s="39">
        <v>703525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B766-18CC-47B4-94BF-0C5DC71E8D63}">
  <dimension ref="A2:C21"/>
  <sheetViews>
    <sheetView workbookViewId="0">
      <selection activeCell="C14" sqref="C14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21</v>
      </c>
    </row>
    <row r="4" spans="1:3" ht="21" customHeight="1" x14ac:dyDescent="0.3">
      <c r="A4" s="28"/>
      <c r="B4" s="32" t="s">
        <v>36</v>
      </c>
      <c r="C4" s="33">
        <v>296395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296395</v>
      </c>
    </row>
    <row r="12" spans="1:3" ht="15.75" x14ac:dyDescent="0.25">
      <c r="A12" s="19" t="s">
        <v>43</v>
      </c>
      <c r="B12" s="31" t="s">
        <v>60</v>
      </c>
      <c r="C12" s="39">
        <v>326034.5</v>
      </c>
    </row>
    <row r="13" spans="1:3" ht="15.75" x14ac:dyDescent="0.25">
      <c r="A13" s="19" t="s">
        <v>44</v>
      </c>
      <c r="B13" s="31" t="s">
        <v>61</v>
      </c>
      <c r="C13" s="39">
        <v>355674</v>
      </c>
    </row>
    <row r="14" spans="1:3" ht="15.75" x14ac:dyDescent="0.25">
      <c r="A14" s="19" t="s">
        <v>45</v>
      </c>
      <c r="B14" s="31" t="s">
        <v>62</v>
      </c>
      <c r="C14" s="39">
        <v>385313.5</v>
      </c>
    </row>
    <row r="15" spans="1:3" ht="15.75" x14ac:dyDescent="0.25">
      <c r="A15" s="19" t="s">
        <v>46</v>
      </c>
      <c r="B15" s="31" t="s">
        <v>63</v>
      </c>
      <c r="C15" s="39">
        <v>414953</v>
      </c>
    </row>
    <row r="16" spans="1:3" ht="15.75" x14ac:dyDescent="0.25">
      <c r="A16" s="19" t="s">
        <v>47</v>
      </c>
      <c r="B16" s="31" t="s">
        <v>64</v>
      </c>
      <c r="C16" s="39">
        <v>444592.5</v>
      </c>
    </row>
    <row r="17" spans="1:3" ht="15.75" x14ac:dyDescent="0.25">
      <c r="A17" s="19" t="s">
        <v>48</v>
      </c>
      <c r="B17" s="31" t="s">
        <v>65</v>
      </c>
      <c r="C17" s="39">
        <v>474232</v>
      </c>
    </row>
    <row r="18" spans="1:3" ht="15.75" x14ac:dyDescent="0.25">
      <c r="A18" s="19" t="s">
        <v>49</v>
      </c>
      <c r="B18" s="31" t="s">
        <v>66</v>
      </c>
      <c r="C18" s="39">
        <v>503871.5</v>
      </c>
    </row>
    <row r="19" spans="1:3" ht="15.75" x14ac:dyDescent="0.25">
      <c r="A19" s="19" t="s">
        <v>50</v>
      </c>
      <c r="B19" s="31" t="s">
        <v>67</v>
      </c>
      <c r="C19" s="39">
        <v>592790</v>
      </c>
    </row>
    <row r="20" spans="1:3" ht="15.75" x14ac:dyDescent="0.25">
      <c r="A20" s="19" t="s">
        <v>51</v>
      </c>
      <c r="B20" s="31" t="s">
        <v>68</v>
      </c>
      <c r="C20" s="39">
        <v>666888.75</v>
      </c>
    </row>
    <row r="21" spans="1:3" ht="15.75" x14ac:dyDescent="0.25">
      <c r="A21" s="19" t="s">
        <v>52</v>
      </c>
      <c r="B21" s="31" t="s">
        <v>69</v>
      </c>
      <c r="C21" s="39">
        <v>740987.5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6E3E-953F-4C61-823D-5C55E195A22E}">
  <dimension ref="A2:C21"/>
  <sheetViews>
    <sheetView workbookViewId="0">
      <selection activeCell="R11" sqref="R10:S1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22</v>
      </c>
    </row>
    <row r="4" spans="1:3" ht="21" customHeight="1" x14ac:dyDescent="0.3">
      <c r="A4" s="28"/>
      <c r="B4" s="32" t="s">
        <v>36</v>
      </c>
      <c r="C4" s="33">
        <v>141590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141590</v>
      </c>
    </row>
    <row r="12" spans="1:3" ht="15.75" x14ac:dyDescent="0.25">
      <c r="A12" s="19" t="s">
        <v>43</v>
      </c>
      <c r="B12" s="35" t="s">
        <v>60</v>
      </c>
      <c r="C12" s="38">
        <v>155749</v>
      </c>
    </row>
    <row r="13" spans="1:3" ht="15.75" x14ac:dyDescent="0.25">
      <c r="A13" s="19" t="s">
        <v>44</v>
      </c>
      <c r="B13" s="35" t="s">
        <v>61</v>
      </c>
      <c r="C13" s="38">
        <v>169908</v>
      </c>
    </row>
    <row r="14" spans="1:3" ht="15.75" x14ac:dyDescent="0.25">
      <c r="A14" s="19" t="s">
        <v>45</v>
      </c>
      <c r="B14" s="35" t="s">
        <v>62</v>
      </c>
      <c r="C14" s="38">
        <v>184067</v>
      </c>
    </row>
    <row r="15" spans="1:3" ht="15.75" x14ac:dyDescent="0.25">
      <c r="A15" s="19" t="s">
        <v>46</v>
      </c>
      <c r="B15" s="35" t="s">
        <v>63</v>
      </c>
      <c r="C15" s="38">
        <v>198226</v>
      </c>
    </row>
    <row r="16" spans="1:3" ht="15.75" x14ac:dyDescent="0.25">
      <c r="A16" s="19" t="s">
        <v>47</v>
      </c>
      <c r="B16" s="35" t="s">
        <v>64</v>
      </c>
      <c r="C16" s="38">
        <v>212385</v>
      </c>
    </row>
    <row r="17" spans="1:3" ht="15.75" x14ac:dyDescent="0.25">
      <c r="A17" s="19" t="s">
        <v>48</v>
      </c>
      <c r="B17" s="35" t="s">
        <v>65</v>
      </c>
      <c r="C17" s="38">
        <v>226544</v>
      </c>
    </row>
    <row r="18" spans="1:3" ht="15.75" x14ac:dyDescent="0.25">
      <c r="A18" s="19" t="s">
        <v>49</v>
      </c>
      <c r="B18" s="35" t="s">
        <v>66</v>
      </c>
      <c r="C18" s="38">
        <v>240703</v>
      </c>
    </row>
    <row r="19" spans="1:3" ht="15.75" x14ac:dyDescent="0.25">
      <c r="A19" s="19" t="s">
        <v>50</v>
      </c>
      <c r="B19" s="31" t="s">
        <v>67</v>
      </c>
      <c r="C19" s="39">
        <v>283180</v>
      </c>
    </row>
    <row r="20" spans="1:3" ht="15.75" x14ac:dyDescent="0.25">
      <c r="A20" s="19" t="s">
        <v>51</v>
      </c>
      <c r="B20" s="31" t="s">
        <v>68</v>
      </c>
      <c r="C20" s="39">
        <v>318577.5</v>
      </c>
    </row>
    <row r="21" spans="1:3" ht="15.75" x14ac:dyDescent="0.25">
      <c r="A21" s="19" t="s">
        <v>52</v>
      </c>
      <c r="B21" s="31" t="s">
        <v>69</v>
      </c>
      <c r="C21" s="39">
        <v>353975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96D6-69D0-4CF7-AEB8-AB26553A7A51}">
  <dimension ref="A2:C21"/>
  <sheetViews>
    <sheetView workbookViewId="0">
      <selection activeCell="E19" sqref="E19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23</v>
      </c>
    </row>
    <row r="4" spans="1:3" ht="21" customHeight="1" x14ac:dyDescent="0.3">
      <c r="A4" s="28"/>
      <c r="B4" s="32" t="s">
        <v>36</v>
      </c>
      <c r="C4" s="33">
        <v>320620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16">
        <v>320620</v>
      </c>
    </row>
    <row r="12" spans="1:3" ht="15.75" x14ac:dyDescent="0.25">
      <c r="A12" s="19" t="s">
        <v>43</v>
      </c>
      <c r="B12" s="31" t="s">
        <v>60</v>
      </c>
      <c r="C12" s="16">
        <v>352682</v>
      </c>
    </row>
    <row r="13" spans="1:3" ht="15.75" x14ac:dyDescent="0.25">
      <c r="A13" s="19" t="s">
        <v>44</v>
      </c>
      <c r="B13" s="31" t="s">
        <v>61</v>
      </c>
      <c r="C13" s="16">
        <v>384744</v>
      </c>
    </row>
    <row r="14" spans="1:3" ht="15.75" x14ac:dyDescent="0.25">
      <c r="A14" s="19" t="s">
        <v>45</v>
      </c>
      <c r="B14" s="31" t="s">
        <v>62</v>
      </c>
      <c r="C14" s="16">
        <v>416806</v>
      </c>
    </row>
    <row r="15" spans="1:3" ht="15.75" x14ac:dyDescent="0.25">
      <c r="A15" s="19" t="s">
        <v>46</v>
      </c>
      <c r="B15" s="31" t="s">
        <v>63</v>
      </c>
      <c r="C15" s="16">
        <v>448868</v>
      </c>
    </row>
    <row r="16" spans="1:3" ht="15.75" x14ac:dyDescent="0.25">
      <c r="A16" s="19" t="s">
        <v>47</v>
      </c>
      <c r="B16" s="31" t="s">
        <v>64</v>
      </c>
      <c r="C16" s="16">
        <v>480930</v>
      </c>
    </row>
    <row r="17" spans="1:3" ht="15.75" x14ac:dyDescent="0.25">
      <c r="A17" s="19" t="s">
        <v>48</v>
      </c>
      <c r="B17" s="31" t="s">
        <v>65</v>
      </c>
      <c r="C17" s="16">
        <v>512992</v>
      </c>
    </row>
    <row r="18" spans="1:3" ht="15.75" x14ac:dyDescent="0.25">
      <c r="A18" s="19" t="s">
        <v>49</v>
      </c>
      <c r="B18" s="31" t="s">
        <v>66</v>
      </c>
      <c r="C18" s="16">
        <v>545054</v>
      </c>
    </row>
    <row r="19" spans="1:3" ht="15.75" x14ac:dyDescent="0.25">
      <c r="A19" s="19" t="s">
        <v>50</v>
      </c>
      <c r="B19" s="31" t="s">
        <v>67</v>
      </c>
      <c r="C19" s="16">
        <v>641240</v>
      </c>
    </row>
    <row r="20" spans="1:3" ht="15.75" x14ac:dyDescent="0.25">
      <c r="A20" s="19" t="s">
        <v>51</v>
      </c>
      <c r="B20" s="31" t="s">
        <v>68</v>
      </c>
      <c r="C20" s="16">
        <v>721395</v>
      </c>
    </row>
    <row r="21" spans="1:3" ht="15.75" x14ac:dyDescent="0.25">
      <c r="A21" s="19" t="s">
        <v>52</v>
      </c>
      <c r="B21" s="31" t="s">
        <v>69</v>
      </c>
      <c r="C21" s="16">
        <v>801550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D2FD-FAAE-4D54-AD5B-1ABD4309F53F}">
  <dimension ref="A2:C21"/>
  <sheetViews>
    <sheetView workbookViewId="0">
      <selection activeCell="C33" sqref="C33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79</v>
      </c>
    </row>
    <row r="4" spans="1:3" ht="21" customHeight="1" x14ac:dyDescent="0.3">
      <c r="A4" s="28"/>
      <c r="B4" s="32" t="s">
        <v>36</v>
      </c>
      <c r="C4" s="33">
        <v>153915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153915</v>
      </c>
    </row>
    <row r="12" spans="1:3" ht="15.75" x14ac:dyDescent="0.25">
      <c r="A12" s="19" t="s">
        <v>43</v>
      </c>
      <c r="B12" s="35" t="s">
        <v>60</v>
      </c>
      <c r="C12" s="37">
        <v>169306.5</v>
      </c>
    </row>
    <row r="13" spans="1:3" ht="15.75" x14ac:dyDescent="0.25">
      <c r="A13" s="19" t="s">
        <v>44</v>
      </c>
      <c r="B13" s="35" t="s">
        <v>61</v>
      </c>
      <c r="C13" s="37">
        <v>184698</v>
      </c>
    </row>
    <row r="14" spans="1:3" ht="15.75" x14ac:dyDescent="0.25">
      <c r="A14" s="19" t="s">
        <v>45</v>
      </c>
      <c r="B14" s="35" t="s">
        <v>62</v>
      </c>
      <c r="C14" s="37">
        <v>200089.5</v>
      </c>
    </row>
    <row r="15" spans="1:3" ht="15.75" x14ac:dyDescent="0.25">
      <c r="A15" s="19" t="s">
        <v>46</v>
      </c>
      <c r="B15" s="35" t="s">
        <v>63</v>
      </c>
      <c r="C15" s="37">
        <v>215481</v>
      </c>
    </row>
    <row r="16" spans="1:3" ht="15.75" x14ac:dyDescent="0.25">
      <c r="A16" s="19" t="s">
        <v>47</v>
      </c>
      <c r="B16" s="35" t="s">
        <v>64</v>
      </c>
      <c r="C16" s="37">
        <v>230872.5</v>
      </c>
    </row>
    <row r="17" spans="1:3" ht="15.75" x14ac:dyDescent="0.25">
      <c r="A17" s="19" t="s">
        <v>48</v>
      </c>
      <c r="B17" s="35" t="s">
        <v>65</v>
      </c>
      <c r="C17" s="37">
        <v>246264</v>
      </c>
    </row>
    <row r="18" spans="1:3" ht="15.75" x14ac:dyDescent="0.25">
      <c r="A18" s="19" t="s">
        <v>49</v>
      </c>
      <c r="B18" s="31" t="s">
        <v>66</v>
      </c>
      <c r="C18" s="16">
        <v>261655.5</v>
      </c>
    </row>
    <row r="19" spans="1:3" ht="15.75" x14ac:dyDescent="0.25">
      <c r="A19" s="19" t="s">
        <v>50</v>
      </c>
      <c r="B19" s="31" t="s">
        <v>67</v>
      </c>
      <c r="C19" s="16">
        <v>307830</v>
      </c>
    </row>
    <row r="20" spans="1:3" ht="15.75" x14ac:dyDescent="0.25">
      <c r="A20" s="19" t="s">
        <v>51</v>
      </c>
      <c r="B20" s="31" t="s">
        <v>68</v>
      </c>
      <c r="C20" s="16">
        <v>346308.75</v>
      </c>
    </row>
    <row r="21" spans="1:3" ht="15.75" x14ac:dyDescent="0.25">
      <c r="A21" s="19" t="s">
        <v>52</v>
      </c>
      <c r="B21" s="31" t="s">
        <v>69</v>
      </c>
      <c r="C21" s="16">
        <v>384787.5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B525-CEE9-445A-9639-3B4650E5FCB8}">
  <dimension ref="A2:C21"/>
  <sheetViews>
    <sheetView workbookViewId="0">
      <selection activeCell="F11" sqref="F1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25</v>
      </c>
    </row>
    <row r="4" spans="1:3" ht="21" customHeight="1" x14ac:dyDescent="0.3">
      <c r="A4" s="28"/>
      <c r="B4" s="32" t="s">
        <v>36</v>
      </c>
      <c r="C4" s="33">
        <v>464020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6">
        <v>464020</v>
      </c>
    </row>
    <row r="12" spans="1:3" ht="15.75" x14ac:dyDescent="0.25">
      <c r="A12" s="19" t="s">
        <v>43</v>
      </c>
      <c r="B12" s="31" t="s">
        <v>60</v>
      </c>
      <c r="C12" s="36">
        <v>510422.00000000006</v>
      </c>
    </row>
    <row r="13" spans="1:3" ht="15.75" x14ac:dyDescent="0.25">
      <c r="A13" s="19" t="s">
        <v>44</v>
      </c>
      <c r="B13" s="31" t="s">
        <v>61</v>
      </c>
      <c r="C13" s="36">
        <v>556824</v>
      </c>
    </row>
    <row r="14" spans="1:3" ht="15.75" x14ac:dyDescent="0.25">
      <c r="A14" s="19" t="s">
        <v>45</v>
      </c>
      <c r="B14" s="31" t="s">
        <v>62</v>
      </c>
      <c r="C14" s="36">
        <v>603226</v>
      </c>
    </row>
    <row r="15" spans="1:3" ht="15.75" x14ac:dyDescent="0.25">
      <c r="A15" s="19" t="s">
        <v>46</v>
      </c>
      <c r="B15" s="31" t="s">
        <v>63</v>
      </c>
      <c r="C15" s="36">
        <v>649628</v>
      </c>
    </row>
    <row r="16" spans="1:3" ht="15.75" x14ac:dyDescent="0.25">
      <c r="A16" s="19" t="s">
        <v>47</v>
      </c>
      <c r="B16" s="31" t="s">
        <v>64</v>
      </c>
      <c r="C16" s="36">
        <v>696030</v>
      </c>
    </row>
    <row r="17" spans="1:3" ht="15.75" x14ac:dyDescent="0.25">
      <c r="A17" s="19" t="s">
        <v>48</v>
      </c>
      <c r="B17" s="31" t="s">
        <v>65</v>
      </c>
      <c r="C17" s="36">
        <v>742432</v>
      </c>
    </row>
    <row r="18" spans="1:3" ht="15.75" x14ac:dyDescent="0.25">
      <c r="A18" s="19" t="s">
        <v>49</v>
      </c>
      <c r="B18" s="31" t="s">
        <v>66</v>
      </c>
      <c r="C18" s="16">
        <v>788834</v>
      </c>
    </row>
    <row r="19" spans="1:3" ht="15.75" x14ac:dyDescent="0.25">
      <c r="A19" s="19" t="s">
        <v>50</v>
      </c>
      <c r="B19" s="31" t="s">
        <v>67</v>
      </c>
      <c r="C19" s="16">
        <v>928040</v>
      </c>
    </row>
    <row r="20" spans="1:3" ht="15.75" x14ac:dyDescent="0.25">
      <c r="A20" s="19" t="s">
        <v>51</v>
      </c>
      <c r="B20" s="31" t="s">
        <v>68</v>
      </c>
      <c r="C20" s="16">
        <v>1044045</v>
      </c>
    </row>
    <row r="21" spans="1:3" ht="15.75" x14ac:dyDescent="0.25">
      <c r="A21" s="19" t="s">
        <v>52</v>
      </c>
      <c r="B21" s="31" t="s">
        <v>69</v>
      </c>
      <c r="C21" s="16">
        <v>1160050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3379-D043-4EE0-AE3F-5087AC82B7C5}">
  <dimension ref="A2:C21"/>
  <sheetViews>
    <sheetView workbookViewId="0">
      <selection activeCell="E17" sqref="E17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26</v>
      </c>
    </row>
    <row r="4" spans="1:3" ht="21" customHeight="1" x14ac:dyDescent="0.3">
      <c r="A4" s="28"/>
      <c r="B4" s="32" t="s">
        <v>36</v>
      </c>
      <c r="C4" s="33">
        <v>338920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6">
        <v>338920</v>
      </c>
    </row>
    <row r="12" spans="1:3" ht="15.75" x14ac:dyDescent="0.25">
      <c r="A12" s="19" t="s">
        <v>43</v>
      </c>
      <c r="B12" s="31" t="s">
        <v>60</v>
      </c>
      <c r="C12" s="36">
        <v>372812.00000000006</v>
      </c>
    </row>
    <row r="13" spans="1:3" ht="15.75" x14ac:dyDescent="0.25">
      <c r="A13" s="19" t="s">
        <v>44</v>
      </c>
      <c r="B13" s="31" t="s">
        <v>61</v>
      </c>
      <c r="C13" s="36">
        <v>406704</v>
      </c>
    </row>
    <row r="14" spans="1:3" ht="15.75" x14ac:dyDescent="0.25">
      <c r="A14" s="19" t="s">
        <v>45</v>
      </c>
      <c r="B14" s="31" t="s">
        <v>62</v>
      </c>
      <c r="C14" s="36">
        <v>440596</v>
      </c>
    </row>
    <row r="15" spans="1:3" ht="15.75" x14ac:dyDescent="0.25">
      <c r="A15" s="19" t="s">
        <v>46</v>
      </c>
      <c r="B15" s="31" t="s">
        <v>63</v>
      </c>
      <c r="C15" s="36">
        <v>474487.99999999994</v>
      </c>
    </row>
    <row r="16" spans="1:3" ht="15.75" x14ac:dyDescent="0.25">
      <c r="A16" s="19" t="s">
        <v>47</v>
      </c>
      <c r="B16" s="31" t="s">
        <v>64</v>
      </c>
      <c r="C16" s="36">
        <v>508380</v>
      </c>
    </row>
    <row r="17" spans="1:3" ht="15.75" x14ac:dyDescent="0.25">
      <c r="A17" s="19" t="s">
        <v>48</v>
      </c>
      <c r="B17" s="31" t="s">
        <v>65</v>
      </c>
      <c r="C17" s="36">
        <v>542272</v>
      </c>
    </row>
    <row r="18" spans="1:3" ht="15.75" x14ac:dyDescent="0.25">
      <c r="A18" s="19" t="s">
        <v>49</v>
      </c>
      <c r="B18" s="31" t="s">
        <v>66</v>
      </c>
      <c r="C18" s="16">
        <v>576164</v>
      </c>
    </row>
    <row r="19" spans="1:3" ht="15.75" x14ac:dyDescent="0.25">
      <c r="A19" s="19" t="s">
        <v>50</v>
      </c>
      <c r="B19" s="31" t="s">
        <v>67</v>
      </c>
      <c r="C19" s="16">
        <v>677840</v>
      </c>
    </row>
    <row r="20" spans="1:3" ht="15.75" x14ac:dyDescent="0.25">
      <c r="A20" s="19" t="s">
        <v>51</v>
      </c>
      <c r="B20" s="31" t="s">
        <v>68</v>
      </c>
      <c r="C20" s="16">
        <v>762570</v>
      </c>
    </row>
    <row r="21" spans="1:3" ht="15.75" x14ac:dyDescent="0.25">
      <c r="A21" s="19" t="s">
        <v>52</v>
      </c>
      <c r="B21" s="31" t="s">
        <v>69</v>
      </c>
      <c r="C21" s="16">
        <v>847300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4BB3-C465-454A-BEBD-9293F6FB6F66}">
  <dimension ref="A2:C21"/>
  <sheetViews>
    <sheetView workbookViewId="0">
      <selection activeCell="F5" sqref="F5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27</v>
      </c>
    </row>
    <row r="4" spans="1:3" ht="21" customHeight="1" x14ac:dyDescent="0.3">
      <c r="A4" s="28"/>
      <c r="B4" s="32" t="s">
        <v>36</v>
      </c>
      <c r="C4" s="33">
        <v>124180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124180</v>
      </c>
    </row>
    <row r="12" spans="1:3" ht="15.75" x14ac:dyDescent="0.25">
      <c r="A12" s="19" t="s">
        <v>43</v>
      </c>
      <c r="B12" s="35" t="s">
        <v>60</v>
      </c>
      <c r="C12" s="37">
        <v>136598</v>
      </c>
    </row>
    <row r="13" spans="1:3" ht="15.75" x14ac:dyDescent="0.25">
      <c r="A13" s="19" t="s">
        <v>44</v>
      </c>
      <c r="B13" s="35" t="s">
        <v>61</v>
      </c>
      <c r="C13" s="37">
        <v>149016</v>
      </c>
    </row>
    <row r="14" spans="1:3" ht="15.75" x14ac:dyDescent="0.25">
      <c r="A14" s="19" t="s">
        <v>45</v>
      </c>
      <c r="B14" s="35" t="s">
        <v>62</v>
      </c>
      <c r="C14" s="37">
        <v>161434</v>
      </c>
    </row>
    <row r="15" spans="1:3" ht="15.75" x14ac:dyDescent="0.25">
      <c r="A15" s="19" t="s">
        <v>46</v>
      </c>
      <c r="B15" s="35" t="s">
        <v>63</v>
      </c>
      <c r="C15" s="37">
        <v>173852</v>
      </c>
    </row>
    <row r="16" spans="1:3" ht="15.75" x14ac:dyDescent="0.25">
      <c r="A16" s="19" t="s">
        <v>47</v>
      </c>
      <c r="B16" s="35" t="s">
        <v>64</v>
      </c>
      <c r="C16" s="37">
        <v>186270</v>
      </c>
    </row>
    <row r="17" spans="1:3" ht="15.75" x14ac:dyDescent="0.25">
      <c r="A17" s="19" t="s">
        <v>48</v>
      </c>
      <c r="B17" s="35" t="s">
        <v>65</v>
      </c>
      <c r="C17" s="37">
        <v>198688</v>
      </c>
    </row>
    <row r="18" spans="1:3" ht="15.75" x14ac:dyDescent="0.25">
      <c r="A18" s="19" t="s">
        <v>49</v>
      </c>
      <c r="B18" s="35" t="s">
        <v>66</v>
      </c>
      <c r="C18" s="37">
        <v>211106</v>
      </c>
    </row>
    <row r="19" spans="1:3" ht="15.75" x14ac:dyDescent="0.25">
      <c r="A19" s="19" t="s">
        <v>50</v>
      </c>
      <c r="B19" s="35" t="s">
        <v>67</v>
      </c>
      <c r="C19" s="37">
        <v>248360</v>
      </c>
    </row>
    <row r="20" spans="1:3" ht="15.75" x14ac:dyDescent="0.25">
      <c r="A20" s="19" t="s">
        <v>51</v>
      </c>
      <c r="B20" s="31" t="s">
        <v>68</v>
      </c>
      <c r="C20" s="16">
        <v>279405</v>
      </c>
    </row>
    <row r="21" spans="1:3" ht="15.75" x14ac:dyDescent="0.25">
      <c r="A21" s="19" t="s">
        <v>52</v>
      </c>
      <c r="B21" s="31" t="s">
        <v>69</v>
      </c>
      <c r="C21" s="16">
        <v>310450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AC96-A870-435E-AB35-684BC3107568}">
  <dimension ref="A2:C21"/>
  <sheetViews>
    <sheetView topLeftCell="A7" workbookViewId="0">
      <selection activeCell="B26" sqref="B26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1</v>
      </c>
    </row>
    <row r="4" spans="1:3" ht="21" customHeight="1" x14ac:dyDescent="0.3">
      <c r="A4" s="28"/>
      <c r="B4" s="32" t="s">
        <v>36</v>
      </c>
      <c r="C4" s="33">
        <v>368410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16">
        <v>368410</v>
      </c>
    </row>
    <row r="12" spans="1:3" ht="15.75" x14ac:dyDescent="0.25">
      <c r="A12" s="19" t="s">
        <v>43</v>
      </c>
      <c r="B12" s="31" t="s">
        <v>60</v>
      </c>
      <c r="C12" s="16">
        <v>405251.00000000006</v>
      </c>
    </row>
    <row r="13" spans="1:3" ht="15.75" x14ac:dyDescent="0.25">
      <c r="A13" s="19" t="s">
        <v>44</v>
      </c>
      <c r="B13" s="31" t="s">
        <v>61</v>
      </c>
      <c r="C13" s="16">
        <v>442092</v>
      </c>
    </row>
    <row r="14" spans="1:3" ht="15.75" x14ac:dyDescent="0.25">
      <c r="A14" s="19" t="s">
        <v>45</v>
      </c>
      <c r="B14" s="31" t="s">
        <v>62</v>
      </c>
      <c r="C14" s="16">
        <v>478933</v>
      </c>
    </row>
    <row r="15" spans="1:3" ht="15.75" x14ac:dyDescent="0.25">
      <c r="A15" s="19" t="s">
        <v>46</v>
      </c>
      <c r="B15" s="31" t="s">
        <v>63</v>
      </c>
      <c r="C15" s="16">
        <v>515773.99999999994</v>
      </c>
    </row>
    <row r="16" spans="1:3" ht="15.75" x14ac:dyDescent="0.25">
      <c r="A16" s="19" t="s">
        <v>47</v>
      </c>
      <c r="B16" s="31" t="s">
        <v>64</v>
      </c>
      <c r="C16" s="16">
        <v>552615</v>
      </c>
    </row>
    <row r="17" spans="1:3" ht="15.75" x14ac:dyDescent="0.25">
      <c r="A17" s="19" t="s">
        <v>48</v>
      </c>
      <c r="B17" s="31" t="s">
        <v>65</v>
      </c>
      <c r="C17" s="16">
        <v>589456</v>
      </c>
    </row>
    <row r="18" spans="1:3" ht="15.75" x14ac:dyDescent="0.25">
      <c r="A18" s="19" t="s">
        <v>49</v>
      </c>
      <c r="B18" s="31" t="s">
        <v>66</v>
      </c>
      <c r="C18" s="16">
        <v>626297</v>
      </c>
    </row>
    <row r="19" spans="1:3" ht="15.75" x14ac:dyDescent="0.25">
      <c r="A19" s="19" t="s">
        <v>50</v>
      </c>
      <c r="B19" s="31" t="s">
        <v>67</v>
      </c>
      <c r="C19" s="16">
        <v>736820</v>
      </c>
    </row>
    <row r="20" spans="1:3" ht="15.75" x14ac:dyDescent="0.25">
      <c r="A20" s="19" t="s">
        <v>51</v>
      </c>
      <c r="B20" s="31" t="s">
        <v>68</v>
      </c>
      <c r="C20" s="16">
        <v>828922.5</v>
      </c>
    </row>
    <row r="21" spans="1:3" ht="15.75" x14ac:dyDescent="0.25">
      <c r="A21" s="19" t="s">
        <v>52</v>
      </c>
      <c r="B21" s="31" t="s">
        <v>69</v>
      </c>
      <c r="C21" s="16">
        <v>921025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C713-9307-4B0C-B533-CA7CA0EC6D8C}">
  <dimension ref="A2:C21"/>
  <sheetViews>
    <sheetView workbookViewId="0">
      <selection activeCell="C11" sqref="C1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28</v>
      </c>
    </row>
    <row r="4" spans="1:3" ht="21" customHeight="1" x14ac:dyDescent="0.3">
      <c r="A4" s="28"/>
      <c r="B4" s="32" t="s">
        <v>36</v>
      </c>
      <c r="C4" s="33">
        <v>359230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6">
        <v>359230</v>
      </c>
    </row>
    <row r="12" spans="1:3" ht="15.75" x14ac:dyDescent="0.25">
      <c r="A12" s="19" t="s">
        <v>43</v>
      </c>
      <c r="B12" s="31" t="s">
        <v>60</v>
      </c>
      <c r="C12" s="36">
        <v>395153.00000000006</v>
      </c>
    </row>
    <row r="13" spans="1:3" ht="15.75" x14ac:dyDescent="0.25">
      <c r="A13" s="19" t="s">
        <v>44</v>
      </c>
      <c r="B13" s="31" t="s">
        <v>61</v>
      </c>
      <c r="C13" s="36">
        <v>431076</v>
      </c>
    </row>
    <row r="14" spans="1:3" ht="15.75" x14ac:dyDescent="0.25">
      <c r="A14" s="19" t="s">
        <v>45</v>
      </c>
      <c r="B14" s="31" t="s">
        <v>62</v>
      </c>
      <c r="C14" s="36">
        <v>466999</v>
      </c>
    </row>
    <row r="15" spans="1:3" ht="15.75" x14ac:dyDescent="0.25">
      <c r="A15" s="19" t="s">
        <v>46</v>
      </c>
      <c r="B15" s="31" t="s">
        <v>63</v>
      </c>
      <c r="C15" s="36">
        <v>502921.99999999994</v>
      </c>
    </row>
    <row r="16" spans="1:3" ht="15.75" x14ac:dyDescent="0.25">
      <c r="A16" s="19" t="s">
        <v>47</v>
      </c>
      <c r="B16" s="31" t="s">
        <v>64</v>
      </c>
      <c r="C16" s="36">
        <v>538845</v>
      </c>
    </row>
    <row r="17" spans="1:3" ht="15.75" x14ac:dyDescent="0.25">
      <c r="A17" s="19" t="s">
        <v>48</v>
      </c>
      <c r="B17" s="31" t="s">
        <v>65</v>
      </c>
      <c r="C17" s="36">
        <v>574768</v>
      </c>
    </row>
    <row r="18" spans="1:3" ht="15.75" x14ac:dyDescent="0.25">
      <c r="A18" s="19" t="s">
        <v>49</v>
      </c>
      <c r="B18" s="31" t="s">
        <v>66</v>
      </c>
      <c r="C18" s="36">
        <v>610691</v>
      </c>
    </row>
    <row r="19" spans="1:3" ht="15.75" x14ac:dyDescent="0.25">
      <c r="A19" s="19" t="s">
        <v>50</v>
      </c>
      <c r="B19" s="31" t="s">
        <v>67</v>
      </c>
      <c r="C19" s="36">
        <v>718460</v>
      </c>
    </row>
    <row r="20" spans="1:3" ht="15.75" x14ac:dyDescent="0.25">
      <c r="A20" s="19" t="s">
        <v>51</v>
      </c>
      <c r="B20" s="31" t="s">
        <v>68</v>
      </c>
      <c r="C20" s="36">
        <v>808267.5</v>
      </c>
    </row>
    <row r="21" spans="1:3" ht="15.75" x14ac:dyDescent="0.25">
      <c r="A21" s="19" t="s">
        <v>52</v>
      </c>
      <c r="B21" s="31" t="s">
        <v>69</v>
      </c>
      <c r="C21" s="16">
        <v>898075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EC09-7174-4961-B28F-FE04DEAD5B37}">
  <dimension ref="A2:C21"/>
  <sheetViews>
    <sheetView workbookViewId="0">
      <selection activeCell="H11" sqref="H1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29</v>
      </c>
    </row>
    <row r="4" spans="1:3" ht="21" customHeight="1" x14ac:dyDescent="0.3">
      <c r="A4" s="28"/>
      <c r="B4" s="32" t="s">
        <v>36</v>
      </c>
      <c r="C4" s="33">
        <v>180650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180650</v>
      </c>
    </row>
    <row r="12" spans="1:3" ht="15.75" x14ac:dyDescent="0.25">
      <c r="A12" s="19" t="s">
        <v>43</v>
      </c>
      <c r="B12" s="35" t="s">
        <v>60</v>
      </c>
      <c r="C12" s="37">
        <v>198715.00000000003</v>
      </c>
    </row>
    <row r="13" spans="1:3" ht="15.75" x14ac:dyDescent="0.25">
      <c r="A13" s="19" t="s">
        <v>44</v>
      </c>
      <c r="B13" s="35" t="s">
        <v>61</v>
      </c>
      <c r="C13" s="37">
        <v>216780</v>
      </c>
    </row>
    <row r="14" spans="1:3" ht="15.75" x14ac:dyDescent="0.25">
      <c r="A14" s="19" t="s">
        <v>45</v>
      </c>
      <c r="B14" s="35" t="s">
        <v>62</v>
      </c>
      <c r="C14" s="37">
        <v>234845</v>
      </c>
    </row>
    <row r="15" spans="1:3" ht="15.75" x14ac:dyDescent="0.25">
      <c r="A15" s="19" t="s">
        <v>46</v>
      </c>
      <c r="B15" s="31" t="s">
        <v>63</v>
      </c>
      <c r="C15" s="36">
        <v>252909.99999999997</v>
      </c>
    </row>
    <row r="16" spans="1:3" ht="15.75" x14ac:dyDescent="0.25">
      <c r="A16" s="19" t="s">
        <v>47</v>
      </c>
      <c r="B16" s="31" t="s">
        <v>64</v>
      </c>
      <c r="C16" s="36">
        <v>270975</v>
      </c>
    </row>
    <row r="17" spans="1:3" ht="15.75" x14ac:dyDescent="0.25">
      <c r="A17" s="19" t="s">
        <v>48</v>
      </c>
      <c r="B17" s="31" t="s">
        <v>65</v>
      </c>
      <c r="C17" s="36">
        <v>289040</v>
      </c>
    </row>
    <row r="18" spans="1:3" ht="15.75" x14ac:dyDescent="0.25">
      <c r="A18" s="19" t="s">
        <v>49</v>
      </c>
      <c r="B18" s="31" t="s">
        <v>66</v>
      </c>
      <c r="C18" s="36">
        <v>307105</v>
      </c>
    </row>
    <row r="19" spans="1:3" ht="15.75" x14ac:dyDescent="0.25">
      <c r="A19" s="19" t="s">
        <v>50</v>
      </c>
      <c r="B19" s="31" t="s">
        <v>67</v>
      </c>
      <c r="C19" s="36">
        <v>361300</v>
      </c>
    </row>
    <row r="20" spans="1:3" ht="15.75" x14ac:dyDescent="0.25">
      <c r="A20" s="19" t="s">
        <v>51</v>
      </c>
      <c r="B20" s="31" t="s">
        <v>68</v>
      </c>
      <c r="C20" s="36">
        <v>406462.5</v>
      </c>
    </row>
    <row r="21" spans="1:3" ht="15.75" x14ac:dyDescent="0.25">
      <c r="A21" s="19" t="s">
        <v>52</v>
      </c>
      <c r="B21" s="31" t="s">
        <v>69</v>
      </c>
      <c r="C21" s="16">
        <v>451625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15F7-90A9-4E94-8D2F-DBC540E7D374}">
  <dimension ref="A2:C21"/>
  <sheetViews>
    <sheetView workbookViewId="0">
      <selection activeCell="F5" sqref="F5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30</v>
      </c>
    </row>
    <row r="4" spans="1:3" ht="21" customHeight="1" x14ac:dyDescent="0.3">
      <c r="A4" s="28"/>
      <c r="B4" s="32" t="s">
        <v>36</v>
      </c>
      <c r="C4" s="33">
        <v>196850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196850</v>
      </c>
    </row>
    <row r="12" spans="1:3" ht="15.75" x14ac:dyDescent="0.25">
      <c r="A12" s="19" t="s">
        <v>43</v>
      </c>
      <c r="B12" s="35" t="s">
        <v>60</v>
      </c>
      <c r="C12" s="37">
        <v>216535.00000000003</v>
      </c>
    </row>
    <row r="13" spans="1:3" ht="15.75" x14ac:dyDescent="0.25">
      <c r="A13" s="19" t="s">
        <v>44</v>
      </c>
      <c r="B13" s="35" t="s">
        <v>61</v>
      </c>
      <c r="C13" s="37">
        <v>236220</v>
      </c>
    </row>
    <row r="14" spans="1:3" ht="15.75" x14ac:dyDescent="0.25">
      <c r="A14" s="19" t="s">
        <v>45</v>
      </c>
      <c r="B14" s="31" t="s">
        <v>62</v>
      </c>
      <c r="C14" s="36">
        <v>255905</v>
      </c>
    </row>
    <row r="15" spans="1:3" ht="15.75" x14ac:dyDescent="0.25">
      <c r="A15" s="19" t="s">
        <v>46</v>
      </c>
      <c r="B15" s="31" t="s">
        <v>63</v>
      </c>
      <c r="C15" s="36">
        <v>275590</v>
      </c>
    </row>
    <row r="16" spans="1:3" ht="15.75" x14ac:dyDescent="0.25">
      <c r="A16" s="19" t="s">
        <v>47</v>
      </c>
      <c r="B16" s="31" t="s">
        <v>64</v>
      </c>
      <c r="C16" s="36">
        <v>295275</v>
      </c>
    </row>
    <row r="17" spans="1:3" ht="15.75" x14ac:dyDescent="0.25">
      <c r="A17" s="19" t="s">
        <v>48</v>
      </c>
      <c r="B17" s="31" t="s">
        <v>65</v>
      </c>
      <c r="C17" s="36">
        <v>314960</v>
      </c>
    </row>
    <row r="18" spans="1:3" ht="15.75" x14ac:dyDescent="0.25">
      <c r="A18" s="19" t="s">
        <v>49</v>
      </c>
      <c r="B18" s="31" t="s">
        <v>66</v>
      </c>
      <c r="C18" s="36">
        <v>334645</v>
      </c>
    </row>
    <row r="19" spans="1:3" ht="15.75" x14ac:dyDescent="0.25">
      <c r="A19" s="19" t="s">
        <v>50</v>
      </c>
      <c r="B19" s="31" t="s">
        <v>67</v>
      </c>
      <c r="C19" s="36">
        <v>393700</v>
      </c>
    </row>
    <row r="20" spans="1:3" ht="15.75" x14ac:dyDescent="0.25">
      <c r="A20" s="19" t="s">
        <v>51</v>
      </c>
      <c r="B20" s="31" t="s">
        <v>68</v>
      </c>
      <c r="C20" s="36">
        <v>442912.5</v>
      </c>
    </row>
    <row r="21" spans="1:3" ht="15.75" x14ac:dyDescent="0.25">
      <c r="A21" s="19" t="s">
        <v>52</v>
      </c>
      <c r="B21" s="31" t="s">
        <v>69</v>
      </c>
      <c r="C21" s="16">
        <v>492125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6FDC-0373-431D-8D5A-38FB9C256A16}">
  <dimension ref="A2:C21"/>
  <sheetViews>
    <sheetView workbookViewId="0">
      <selection activeCell="G11" sqref="G1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31</v>
      </c>
    </row>
    <row r="4" spans="1:3" ht="21" customHeight="1" x14ac:dyDescent="0.3">
      <c r="A4" s="28"/>
      <c r="B4" s="32" t="s">
        <v>36</v>
      </c>
      <c r="C4" s="33">
        <v>222950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222950</v>
      </c>
    </row>
    <row r="12" spans="1:3" ht="15.75" x14ac:dyDescent="0.25">
      <c r="A12" s="19" t="s">
        <v>43</v>
      </c>
      <c r="B12" s="35" t="s">
        <v>60</v>
      </c>
      <c r="C12" s="37">
        <v>245245.00000000003</v>
      </c>
    </row>
    <row r="13" spans="1:3" ht="15.75" x14ac:dyDescent="0.25">
      <c r="A13" s="19" t="s">
        <v>44</v>
      </c>
      <c r="B13" s="31" t="s">
        <v>61</v>
      </c>
      <c r="C13" s="36">
        <v>267540</v>
      </c>
    </row>
    <row r="14" spans="1:3" ht="15.75" x14ac:dyDescent="0.25">
      <c r="A14" s="19" t="s">
        <v>45</v>
      </c>
      <c r="B14" s="31" t="s">
        <v>62</v>
      </c>
      <c r="C14" s="36">
        <v>289835</v>
      </c>
    </row>
    <row r="15" spans="1:3" ht="15.75" x14ac:dyDescent="0.25">
      <c r="A15" s="19" t="s">
        <v>46</v>
      </c>
      <c r="B15" s="31" t="s">
        <v>63</v>
      </c>
      <c r="C15" s="36">
        <v>312130</v>
      </c>
    </row>
    <row r="16" spans="1:3" ht="15.75" x14ac:dyDescent="0.25">
      <c r="A16" s="19" t="s">
        <v>47</v>
      </c>
      <c r="B16" s="31" t="s">
        <v>64</v>
      </c>
      <c r="C16" s="36">
        <v>334425</v>
      </c>
    </row>
    <row r="17" spans="1:3" ht="15.75" x14ac:dyDescent="0.25">
      <c r="A17" s="19" t="s">
        <v>48</v>
      </c>
      <c r="B17" s="31" t="s">
        <v>65</v>
      </c>
      <c r="C17" s="36">
        <v>356720</v>
      </c>
    </row>
    <row r="18" spans="1:3" ht="15.75" x14ac:dyDescent="0.25">
      <c r="A18" s="19" t="s">
        <v>49</v>
      </c>
      <c r="B18" s="31" t="s">
        <v>66</v>
      </c>
      <c r="C18" s="36">
        <v>379015</v>
      </c>
    </row>
    <row r="19" spans="1:3" ht="15.75" x14ac:dyDescent="0.25">
      <c r="A19" s="19" t="s">
        <v>50</v>
      </c>
      <c r="B19" s="31" t="s">
        <v>67</v>
      </c>
      <c r="C19" s="36">
        <v>445900</v>
      </c>
    </row>
    <row r="20" spans="1:3" ht="15.75" x14ac:dyDescent="0.25">
      <c r="A20" s="19" t="s">
        <v>51</v>
      </c>
      <c r="B20" s="31" t="s">
        <v>68</v>
      </c>
      <c r="C20" s="36">
        <v>501637.5</v>
      </c>
    </row>
    <row r="21" spans="1:3" ht="15.75" x14ac:dyDescent="0.25">
      <c r="A21" s="19" t="s">
        <v>52</v>
      </c>
      <c r="B21" s="31" t="s">
        <v>69</v>
      </c>
      <c r="C21" s="16">
        <v>557375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89CBE-6932-48B6-B1D6-411AE8EE6550}">
  <dimension ref="A2:C21"/>
  <sheetViews>
    <sheetView workbookViewId="0">
      <selection activeCell="I15" sqref="I15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32</v>
      </c>
    </row>
    <row r="4" spans="1:3" ht="21" customHeight="1" x14ac:dyDescent="0.3">
      <c r="A4" s="28"/>
      <c r="B4" s="32" t="s">
        <v>36</v>
      </c>
      <c r="C4" s="33">
        <v>268200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6">
        <v>268200</v>
      </c>
    </row>
    <row r="12" spans="1:3" ht="15.75" x14ac:dyDescent="0.25">
      <c r="A12" s="19" t="s">
        <v>43</v>
      </c>
      <c r="B12" s="31" t="s">
        <v>60</v>
      </c>
      <c r="C12" s="36">
        <v>295020</v>
      </c>
    </row>
    <row r="13" spans="1:3" ht="15.75" x14ac:dyDescent="0.25">
      <c r="A13" s="19" t="s">
        <v>44</v>
      </c>
      <c r="B13" s="31" t="s">
        <v>61</v>
      </c>
      <c r="C13" s="36">
        <v>321840</v>
      </c>
    </row>
    <row r="14" spans="1:3" ht="15.75" x14ac:dyDescent="0.25">
      <c r="A14" s="19" t="s">
        <v>45</v>
      </c>
      <c r="B14" s="31" t="s">
        <v>62</v>
      </c>
      <c r="C14" s="36">
        <v>348660</v>
      </c>
    </row>
    <row r="15" spans="1:3" ht="15.75" x14ac:dyDescent="0.25">
      <c r="A15" s="19" t="s">
        <v>46</v>
      </c>
      <c r="B15" s="31" t="s">
        <v>63</v>
      </c>
      <c r="C15" s="36">
        <v>375480</v>
      </c>
    </row>
    <row r="16" spans="1:3" ht="15.75" x14ac:dyDescent="0.25">
      <c r="A16" s="19" t="s">
        <v>47</v>
      </c>
      <c r="B16" s="31" t="s">
        <v>64</v>
      </c>
      <c r="C16" s="36">
        <v>402300</v>
      </c>
    </row>
    <row r="17" spans="1:3" ht="15.75" x14ac:dyDescent="0.25">
      <c r="A17" s="19" t="s">
        <v>48</v>
      </c>
      <c r="B17" s="31" t="s">
        <v>65</v>
      </c>
      <c r="C17" s="36">
        <v>429120</v>
      </c>
    </row>
    <row r="18" spans="1:3" ht="15.75" x14ac:dyDescent="0.25">
      <c r="A18" s="19" t="s">
        <v>49</v>
      </c>
      <c r="B18" s="31" t="s">
        <v>66</v>
      </c>
      <c r="C18" s="36">
        <v>455940</v>
      </c>
    </row>
    <row r="19" spans="1:3" ht="15.75" x14ac:dyDescent="0.25">
      <c r="A19" s="19" t="s">
        <v>50</v>
      </c>
      <c r="B19" s="31" t="s">
        <v>67</v>
      </c>
      <c r="C19" s="36">
        <v>536400</v>
      </c>
    </row>
    <row r="20" spans="1:3" ht="15.75" x14ac:dyDescent="0.25">
      <c r="A20" s="19" t="s">
        <v>51</v>
      </c>
      <c r="B20" s="31" t="s">
        <v>68</v>
      </c>
      <c r="C20" s="36">
        <v>603450</v>
      </c>
    </row>
    <row r="21" spans="1:3" ht="15.75" x14ac:dyDescent="0.25">
      <c r="A21" s="19" t="s">
        <v>52</v>
      </c>
      <c r="B21" s="31" t="s">
        <v>69</v>
      </c>
      <c r="C21" s="16">
        <v>670500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3EA6-C56D-4973-B175-68F8C437978E}">
  <dimension ref="A2:C21"/>
  <sheetViews>
    <sheetView workbookViewId="0">
      <selection activeCell="E18" sqref="E18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33</v>
      </c>
    </row>
    <row r="4" spans="1:3" ht="21" customHeight="1" x14ac:dyDescent="0.3">
      <c r="A4" s="28"/>
      <c r="B4" s="32" t="s">
        <v>36</v>
      </c>
      <c r="C4" s="33">
        <v>467280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6">
        <v>467280</v>
      </c>
    </row>
    <row r="12" spans="1:3" ht="15.75" x14ac:dyDescent="0.25">
      <c r="A12" s="19" t="s">
        <v>43</v>
      </c>
      <c r="B12" s="31" t="s">
        <v>60</v>
      </c>
      <c r="C12" s="36">
        <v>514008.00000000006</v>
      </c>
    </row>
    <row r="13" spans="1:3" ht="15.75" x14ac:dyDescent="0.25">
      <c r="A13" s="19" t="s">
        <v>44</v>
      </c>
      <c r="B13" s="31" t="s">
        <v>61</v>
      </c>
      <c r="C13" s="36">
        <v>560736</v>
      </c>
    </row>
    <row r="14" spans="1:3" ht="15.75" x14ac:dyDescent="0.25">
      <c r="A14" s="19" t="s">
        <v>45</v>
      </c>
      <c r="B14" s="31" t="s">
        <v>62</v>
      </c>
      <c r="C14" s="36">
        <v>607464</v>
      </c>
    </row>
    <row r="15" spans="1:3" ht="15.75" x14ac:dyDescent="0.25">
      <c r="A15" s="19" t="s">
        <v>46</v>
      </c>
      <c r="B15" s="31" t="s">
        <v>63</v>
      </c>
      <c r="C15" s="36">
        <v>654192</v>
      </c>
    </row>
    <row r="16" spans="1:3" ht="15.75" x14ac:dyDescent="0.25">
      <c r="A16" s="19" t="s">
        <v>47</v>
      </c>
      <c r="B16" s="31" t="s">
        <v>64</v>
      </c>
      <c r="C16" s="36">
        <v>700920</v>
      </c>
    </row>
    <row r="17" spans="1:3" ht="15.75" x14ac:dyDescent="0.25">
      <c r="A17" s="19" t="s">
        <v>48</v>
      </c>
      <c r="B17" s="31" t="s">
        <v>65</v>
      </c>
      <c r="C17" s="36">
        <v>747648</v>
      </c>
    </row>
    <row r="18" spans="1:3" ht="15.75" x14ac:dyDescent="0.25">
      <c r="A18" s="19" t="s">
        <v>49</v>
      </c>
      <c r="B18" s="31" t="s">
        <v>66</v>
      </c>
      <c r="C18" s="36">
        <v>794376</v>
      </c>
    </row>
    <row r="19" spans="1:3" ht="15.75" x14ac:dyDescent="0.25">
      <c r="A19" s="19" t="s">
        <v>50</v>
      </c>
      <c r="B19" s="31" t="s">
        <v>67</v>
      </c>
      <c r="C19" s="36">
        <v>934560</v>
      </c>
    </row>
    <row r="20" spans="1:3" ht="15.75" x14ac:dyDescent="0.25">
      <c r="A20" s="19" t="s">
        <v>51</v>
      </c>
      <c r="B20" s="31" t="s">
        <v>68</v>
      </c>
      <c r="C20" s="36">
        <v>1051380</v>
      </c>
    </row>
    <row r="21" spans="1:3" ht="15.75" x14ac:dyDescent="0.25">
      <c r="A21" s="19" t="s">
        <v>52</v>
      </c>
      <c r="B21" s="31" t="s">
        <v>69</v>
      </c>
      <c r="C21" s="16">
        <v>1168200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BAC6-D0F8-45C8-B2D1-32300527DA8E}">
  <dimension ref="A2:C21"/>
  <sheetViews>
    <sheetView workbookViewId="0">
      <selection activeCell="F12" sqref="F12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34</v>
      </c>
    </row>
    <row r="4" spans="1:3" ht="21" customHeight="1" x14ac:dyDescent="0.3">
      <c r="A4" s="28"/>
      <c r="B4" s="32" t="s">
        <v>36</v>
      </c>
      <c r="C4" s="33">
        <v>63460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7">
        <v>63460</v>
      </c>
    </row>
    <row r="12" spans="1:3" ht="15.75" x14ac:dyDescent="0.25">
      <c r="A12" s="19" t="s">
        <v>43</v>
      </c>
      <c r="B12" s="35" t="s">
        <v>60</v>
      </c>
      <c r="C12" s="37">
        <v>69806</v>
      </c>
    </row>
    <row r="13" spans="1:3" ht="15.75" x14ac:dyDescent="0.25">
      <c r="A13" s="19" t="s">
        <v>44</v>
      </c>
      <c r="B13" s="35" t="s">
        <v>61</v>
      </c>
      <c r="C13" s="37">
        <v>76152</v>
      </c>
    </row>
    <row r="14" spans="1:3" ht="15.75" x14ac:dyDescent="0.25">
      <c r="A14" s="19" t="s">
        <v>45</v>
      </c>
      <c r="B14" s="35" t="s">
        <v>62</v>
      </c>
      <c r="C14" s="37">
        <v>82498</v>
      </c>
    </row>
    <row r="15" spans="1:3" ht="15.75" x14ac:dyDescent="0.25">
      <c r="A15" s="19" t="s">
        <v>46</v>
      </c>
      <c r="B15" s="35" t="s">
        <v>63</v>
      </c>
      <c r="C15" s="37">
        <v>88844</v>
      </c>
    </row>
    <row r="16" spans="1:3" ht="15.75" x14ac:dyDescent="0.25">
      <c r="A16" s="19" t="s">
        <v>47</v>
      </c>
      <c r="B16" s="35" t="s">
        <v>64</v>
      </c>
      <c r="C16" s="37">
        <v>95190</v>
      </c>
    </row>
    <row r="17" spans="1:3" ht="15.75" x14ac:dyDescent="0.25">
      <c r="A17" s="19" t="s">
        <v>48</v>
      </c>
      <c r="B17" s="35" t="s">
        <v>65</v>
      </c>
      <c r="C17" s="37">
        <v>101536</v>
      </c>
    </row>
    <row r="18" spans="1:3" ht="15.75" x14ac:dyDescent="0.25">
      <c r="A18" s="19" t="s">
        <v>49</v>
      </c>
      <c r="B18" s="35" t="s">
        <v>66</v>
      </c>
      <c r="C18" s="37">
        <v>107882</v>
      </c>
    </row>
    <row r="19" spans="1:3" ht="15.75" x14ac:dyDescent="0.25">
      <c r="A19" s="19" t="s">
        <v>50</v>
      </c>
      <c r="B19" s="35" t="s">
        <v>67</v>
      </c>
      <c r="C19" s="37">
        <v>126920</v>
      </c>
    </row>
    <row r="20" spans="1:3" ht="15.75" x14ac:dyDescent="0.25">
      <c r="A20" s="19" t="s">
        <v>51</v>
      </c>
      <c r="B20" s="35" t="s">
        <v>68</v>
      </c>
      <c r="C20" s="37">
        <v>142785</v>
      </c>
    </row>
    <row r="21" spans="1:3" ht="15.75" x14ac:dyDescent="0.25">
      <c r="A21" s="19" t="s">
        <v>52</v>
      </c>
      <c r="B21" s="35" t="s">
        <v>69</v>
      </c>
      <c r="C21" s="37">
        <v>158650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5B5E-2F6B-4A2E-892A-45250C13EC8B}">
  <dimension ref="A2:C21"/>
  <sheetViews>
    <sheetView workbookViewId="0">
      <selection activeCell="C31" sqref="C31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35</v>
      </c>
    </row>
    <row r="4" spans="1:3" ht="21" customHeight="1" x14ac:dyDescent="0.3">
      <c r="A4" s="28"/>
      <c r="B4" s="32" t="s">
        <v>36</v>
      </c>
      <c r="C4" s="33">
        <v>347869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6">
        <v>347869</v>
      </c>
    </row>
    <row r="12" spans="1:3" ht="15.75" x14ac:dyDescent="0.25">
      <c r="A12" s="19" t="s">
        <v>43</v>
      </c>
      <c r="B12" s="31" t="s">
        <v>60</v>
      </c>
      <c r="C12" s="36">
        <v>382655.9</v>
      </c>
    </row>
    <row r="13" spans="1:3" ht="15.75" x14ac:dyDescent="0.25">
      <c r="A13" s="19" t="s">
        <v>44</v>
      </c>
      <c r="B13" s="31" t="s">
        <v>61</v>
      </c>
      <c r="C13" s="36">
        <v>417442.8</v>
      </c>
    </row>
    <row r="14" spans="1:3" ht="15.75" x14ac:dyDescent="0.25">
      <c r="A14" s="19" t="s">
        <v>45</v>
      </c>
      <c r="B14" s="31" t="s">
        <v>62</v>
      </c>
      <c r="C14" s="36">
        <v>452229.7</v>
      </c>
    </row>
    <row r="15" spans="1:3" ht="15.75" x14ac:dyDescent="0.25">
      <c r="A15" s="19" t="s">
        <v>46</v>
      </c>
      <c r="B15" s="31" t="s">
        <v>63</v>
      </c>
      <c r="C15" s="36">
        <v>487016.6</v>
      </c>
    </row>
    <row r="16" spans="1:3" ht="15.75" x14ac:dyDescent="0.25">
      <c r="A16" s="19" t="s">
        <v>47</v>
      </c>
      <c r="B16" s="31" t="s">
        <v>64</v>
      </c>
      <c r="C16" s="36">
        <v>521803.5</v>
      </c>
    </row>
    <row r="17" spans="1:3" ht="15.75" x14ac:dyDescent="0.25">
      <c r="A17" s="19" t="s">
        <v>48</v>
      </c>
      <c r="B17" s="31" t="s">
        <v>65</v>
      </c>
      <c r="C17" s="36">
        <v>556590.4</v>
      </c>
    </row>
    <row r="18" spans="1:3" ht="15.75" x14ac:dyDescent="0.25">
      <c r="A18" s="19" t="s">
        <v>49</v>
      </c>
      <c r="B18" s="31" t="s">
        <v>66</v>
      </c>
      <c r="C18" s="36">
        <v>591377.29999999993</v>
      </c>
    </row>
    <row r="19" spans="1:3" ht="15.75" x14ac:dyDescent="0.25">
      <c r="A19" s="19" t="s">
        <v>50</v>
      </c>
      <c r="B19" s="31" t="s">
        <v>67</v>
      </c>
      <c r="C19" s="36">
        <v>695738</v>
      </c>
    </row>
    <row r="20" spans="1:3" ht="15.75" x14ac:dyDescent="0.25">
      <c r="A20" s="19" t="s">
        <v>51</v>
      </c>
      <c r="B20" s="31" t="s">
        <v>68</v>
      </c>
      <c r="C20" s="36">
        <v>782705.25</v>
      </c>
    </row>
    <row r="21" spans="1:3" ht="15.75" x14ac:dyDescent="0.25">
      <c r="A21" s="19" t="s">
        <v>52</v>
      </c>
      <c r="B21" s="31" t="s">
        <v>69</v>
      </c>
      <c r="C21" s="36">
        <v>869672.5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2FA9-9827-4216-A010-1416F6D0C759}">
  <dimension ref="A2:C21"/>
  <sheetViews>
    <sheetView workbookViewId="0">
      <selection activeCell="F14" sqref="F14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3</v>
      </c>
    </row>
    <row r="4" spans="1:3" ht="21" customHeight="1" x14ac:dyDescent="0.3">
      <c r="A4" s="28"/>
      <c r="B4" s="32" t="s">
        <v>36</v>
      </c>
      <c r="C4" s="33">
        <v>368539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17">
        <v>368539</v>
      </c>
    </row>
    <row r="12" spans="1:3" ht="15.75" x14ac:dyDescent="0.25">
      <c r="A12" s="19" t="s">
        <v>43</v>
      </c>
      <c r="B12" s="31" t="s">
        <v>60</v>
      </c>
      <c r="C12" s="17">
        <v>405392.9</v>
      </c>
    </row>
    <row r="13" spans="1:3" ht="15.75" x14ac:dyDescent="0.25">
      <c r="A13" s="19" t="s">
        <v>44</v>
      </c>
      <c r="B13" s="31" t="s">
        <v>61</v>
      </c>
      <c r="C13" s="17">
        <v>442246.8</v>
      </c>
    </row>
    <row r="14" spans="1:3" ht="15.75" x14ac:dyDescent="0.25">
      <c r="A14" s="19" t="s">
        <v>45</v>
      </c>
      <c r="B14" s="31" t="s">
        <v>62</v>
      </c>
      <c r="C14" s="17">
        <v>479100.7</v>
      </c>
    </row>
    <row r="15" spans="1:3" ht="15.75" x14ac:dyDescent="0.25">
      <c r="A15" s="19" t="s">
        <v>46</v>
      </c>
      <c r="B15" s="31" t="s">
        <v>63</v>
      </c>
      <c r="C15" s="17">
        <v>515954.6</v>
      </c>
    </row>
    <row r="16" spans="1:3" ht="15.75" x14ac:dyDescent="0.25">
      <c r="A16" s="19" t="s">
        <v>47</v>
      </c>
      <c r="B16" s="31" t="s">
        <v>64</v>
      </c>
      <c r="C16" s="17">
        <v>552808.5</v>
      </c>
    </row>
    <row r="17" spans="1:3" ht="15.75" x14ac:dyDescent="0.25">
      <c r="A17" s="19" t="s">
        <v>48</v>
      </c>
      <c r="B17" s="31" t="s">
        <v>65</v>
      </c>
      <c r="C17" s="17">
        <v>589662.4</v>
      </c>
    </row>
    <row r="18" spans="1:3" ht="15.75" x14ac:dyDescent="0.25">
      <c r="A18" s="19" t="s">
        <v>49</v>
      </c>
      <c r="B18" s="31" t="s">
        <v>66</v>
      </c>
      <c r="C18" s="17">
        <v>626516.29999999993</v>
      </c>
    </row>
    <row r="19" spans="1:3" ht="15.75" x14ac:dyDescent="0.25">
      <c r="A19" s="19" t="s">
        <v>50</v>
      </c>
      <c r="B19" s="31" t="s">
        <v>67</v>
      </c>
      <c r="C19" s="17">
        <v>737078</v>
      </c>
    </row>
    <row r="20" spans="1:3" ht="15.75" x14ac:dyDescent="0.25">
      <c r="A20" s="19" t="s">
        <v>51</v>
      </c>
      <c r="B20" s="31" t="s">
        <v>68</v>
      </c>
      <c r="C20" s="17">
        <v>829212.75</v>
      </c>
    </row>
    <row r="21" spans="1:3" ht="15.75" x14ac:dyDescent="0.25">
      <c r="A21" s="19" t="s">
        <v>52</v>
      </c>
      <c r="B21" s="31" t="s">
        <v>69</v>
      </c>
      <c r="C21" s="17">
        <v>921347.5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1064-170A-4AF6-B3EF-17730494DA94}">
  <dimension ref="A2:C21"/>
  <sheetViews>
    <sheetView workbookViewId="0">
      <selection activeCell="C4" sqref="C4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2</v>
      </c>
    </row>
    <row r="4" spans="1:3" ht="21" customHeight="1" x14ac:dyDescent="0.3">
      <c r="A4" s="28"/>
      <c r="B4" s="32" t="s">
        <v>36</v>
      </c>
      <c r="C4" s="33">
        <v>472985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16">
        <v>472985</v>
      </c>
    </row>
    <row r="12" spans="1:3" ht="15.75" x14ac:dyDescent="0.25">
      <c r="A12" s="19" t="s">
        <v>43</v>
      </c>
      <c r="B12" s="31" t="s">
        <v>60</v>
      </c>
      <c r="C12" s="16">
        <v>520283.50000000006</v>
      </c>
    </row>
    <row r="13" spans="1:3" ht="15.75" x14ac:dyDescent="0.25">
      <c r="A13" s="19" t="s">
        <v>44</v>
      </c>
      <c r="B13" s="31" t="s">
        <v>61</v>
      </c>
      <c r="C13" s="16">
        <v>567582</v>
      </c>
    </row>
    <row r="14" spans="1:3" ht="15.75" x14ac:dyDescent="0.25">
      <c r="A14" s="19" t="s">
        <v>45</v>
      </c>
      <c r="B14" s="31" t="s">
        <v>62</v>
      </c>
      <c r="C14" s="16">
        <v>614880.5</v>
      </c>
    </row>
    <row r="15" spans="1:3" ht="15.75" x14ac:dyDescent="0.25">
      <c r="A15" s="19" t="s">
        <v>46</v>
      </c>
      <c r="B15" s="31" t="s">
        <v>63</v>
      </c>
      <c r="C15" s="16">
        <v>662179</v>
      </c>
    </row>
    <row r="16" spans="1:3" ht="15.75" x14ac:dyDescent="0.25">
      <c r="A16" s="19" t="s">
        <v>47</v>
      </c>
      <c r="B16" s="31" t="s">
        <v>64</v>
      </c>
      <c r="C16" s="16">
        <v>709477.5</v>
      </c>
    </row>
    <row r="17" spans="1:3" ht="15.75" x14ac:dyDescent="0.25">
      <c r="A17" s="19" t="s">
        <v>48</v>
      </c>
      <c r="B17" s="31" t="s">
        <v>65</v>
      </c>
      <c r="C17" s="16">
        <v>756776</v>
      </c>
    </row>
    <row r="18" spans="1:3" ht="15.75" x14ac:dyDescent="0.25">
      <c r="A18" s="19" t="s">
        <v>49</v>
      </c>
      <c r="B18" s="31" t="s">
        <v>66</v>
      </c>
      <c r="C18" s="16">
        <v>804074.5</v>
      </c>
    </row>
    <row r="19" spans="1:3" ht="15.75" x14ac:dyDescent="0.25">
      <c r="A19" s="19" t="s">
        <v>50</v>
      </c>
      <c r="B19" s="31" t="s">
        <v>67</v>
      </c>
      <c r="C19" s="16">
        <v>945970</v>
      </c>
    </row>
    <row r="20" spans="1:3" ht="15.75" x14ac:dyDescent="0.25">
      <c r="A20" s="19" t="s">
        <v>51</v>
      </c>
      <c r="B20" s="31" t="s">
        <v>68</v>
      </c>
      <c r="C20" s="16">
        <v>1064216.25</v>
      </c>
    </row>
    <row r="21" spans="1:3" ht="15.75" x14ac:dyDescent="0.25">
      <c r="A21" s="19" t="s">
        <v>52</v>
      </c>
      <c r="B21" s="31" t="s">
        <v>69</v>
      </c>
      <c r="C21" s="16">
        <v>1182462.5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B456-1260-4684-B656-292684885D75}">
  <dimension ref="A2:C21"/>
  <sheetViews>
    <sheetView workbookViewId="0">
      <selection activeCell="E25" sqref="E25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4</v>
      </c>
    </row>
    <row r="4" spans="1:3" ht="21" customHeight="1" x14ac:dyDescent="0.3">
      <c r="A4" s="28"/>
      <c r="B4" s="32" t="s">
        <v>36</v>
      </c>
      <c r="C4" s="33">
        <v>335980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17">
        <v>335980</v>
      </c>
    </row>
    <row r="12" spans="1:3" ht="15.75" x14ac:dyDescent="0.25">
      <c r="A12" s="19" t="s">
        <v>43</v>
      </c>
      <c r="B12" s="31" t="s">
        <v>60</v>
      </c>
      <c r="C12" s="17">
        <v>369578.00000000006</v>
      </c>
    </row>
    <row r="13" spans="1:3" ht="15.75" x14ac:dyDescent="0.25">
      <c r="A13" s="19" t="s">
        <v>44</v>
      </c>
      <c r="B13" s="31" t="s">
        <v>61</v>
      </c>
      <c r="C13" s="17">
        <v>403176</v>
      </c>
    </row>
    <row r="14" spans="1:3" ht="15.75" x14ac:dyDescent="0.25">
      <c r="A14" s="19" t="s">
        <v>45</v>
      </c>
      <c r="B14" s="31" t="s">
        <v>62</v>
      </c>
      <c r="C14" s="17">
        <v>436774</v>
      </c>
    </row>
    <row r="15" spans="1:3" ht="15.75" x14ac:dyDescent="0.25">
      <c r="A15" s="19" t="s">
        <v>46</v>
      </c>
      <c r="B15" s="31" t="s">
        <v>63</v>
      </c>
      <c r="C15" s="17">
        <v>470371.99999999994</v>
      </c>
    </row>
    <row r="16" spans="1:3" ht="15.75" x14ac:dyDescent="0.25">
      <c r="A16" s="19" t="s">
        <v>47</v>
      </c>
      <c r="B16" s="31" t="s">
        <v>64</v>
      </c>
      <c r="C16" s="17">
        <v>503970</v>
      </c>
    </row>
    <row r="17" spans="1:3" ht="15.75" x14ac:dyDescent="0.25">
      <c r="A17" s="19" t="s">
        <v>48</v>
      </c>
      <c r="B17" s="31" t="s">
        <v>65</v>
      </c>
      <c r="C17" s="17">
        <v>537568</v>
      </c>
    </row>
    <row r="18" spans="1:3" ht="15.75" x14ac:dyDescent="0.25">
      <c r="A18" s="19" t="s">
        <v>49</v>
      </c>
      <c r="B18" s="31" t="s">
        <v>66</v>
      </c>
      <c r="C18" s="17">
        <v>571166</v>
      </c>
    </row>
    <row r="19" spans="1:3" ht="15.75" x14ac:dyDescent="0.25">
      <c r="A19" s="19" t="s">
        <v>50</v>
      </c>
      <c r="B19" s="31" t="s">
        <v>67</v>
      </c>
      <c r="C19" s="17">
        <v>671960</v>
      </c>
    </row>
    <row r="20" spans="1:3" ht="15.75" x14ac:dyDescent="0.25">
      <c r="A20" s="19" t="s">
        <v>51</v>
      </c>
      <c r="B20" s="31" t="s">
        <v>68</v>
      </c>
      <c r="C20" s="17">
        <v>755955</v>
      </c>
    </row>
    <row r="21" spans="1:3" ht="15.75" x14ac:dyDescent="0.25">
      <c r="A21" s="19" t="s">
        <v>52</v>
      </c>
      <c r="B21" s="31" t="s">
        <v>69</v>
      </c>
      <c r="C21" s="17">
        <v>839950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BDED-342C-401C-886D-AC3F64BA43B3}">
  <dimension ref="A2:C21"/>
  <sheetViews>
    <sheetView workbookViewId="0">
      <selection activeCell="G9" sqref="G9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5</v>
      </c>
    </row>
    <row r="4" spans="1:3" ht="21" customHeight="1" x14ac:dyDescent="0.3">
      <c r="A4" s="28"/>
      <c r="B4" s="32" t="s">
        <v>36</v>
      </c>
      <c r="C4" s="33">
        <v>231370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5" t="s">
        <v>59</v>
      </c>
      <c r="C11" s="38">
        <v>231370</v>
      </c>
    </row>
    <row r="12" spans="1:3" ht="15.75" x14ac:dyDescent="0.25">
      <c r="A12" s="19" t="s">
        <v>43</v>
      </c>
      <c r="B12" s="31" t="s">
        <v>60</v>
      </c>
      <c r="C12" s="17">
        <v>254507.00000000003</v>
      </c>
    </row>
    <row r="13" spans="1:3" ht="15.75" x14ac:dyDescent="0.25">
      <c r="A13" s="19" t="s">
        <v>44</v>
      </c>
      <c r="B13" s="31" t="s">
        <v>61</v>
      </c>
      <c r="C13" s="17">
        <v>277644</v>
      </c>
    </row>
    <row r="14" spans="1:3" ht="15.75" x14ac:dyDescent="0.25">
      <c r="A14" s="19" t="s">
        <v>45</v>
      </c>
      <c r="B14" s="31" t="s">
        <v>62</v>
      </c>
      <c r="C14" s="17">
        <v>300781</v>
      </c>
    </row>
    <row r="15" spans="1:3" ht="15.75" x14ac:dyDescent="0.25">
      <c r="A15" s="19" t="s">
        <v>46</v>
      </c>
      <c r="B15" s="31" t="s">
        <v>63</v>
      </c>
      <c r="C15" s="17">
        <v>323918</v>
      </c>
    </row>
    <row r="16" spans="1:3" ht="15.75" x14ac:dyDescent="0.25">
      <c r="A16" s="19" t="s">
        <v>47</v>
      </c>
      <c r="B16" s="31" t="s">
        <v>64</v>
      </c>
      <c r="C16" s="17">
        <v>347055</v>
      </c>
    </row>
    <row r="17" spans="1:3" ht="15.75" x14ac:dyDescent="0.25">
      <c r="A17" s="19" t="s">
        <v>48</v>
      </c>
      <c r="B17" s="31" t="s">
        <v>65</v>
      </c>
      <c r="C17" s="17">
        <v>370192</v>
      </c>
    </row>
    <row r="18" spans="1:3" ht="15.75" x14ac:dyDescent="0.25">
      <c r="A18" s="19" t="s">
        <v>49</v>
      </c>
      <c r="B18" s="31" t="s">
        <v>66</v>
      </c>
      <c r="C18" s="17">
        <v>393329</v>
      </c>
    </row>
    <row r="19" spans="1:3" ht="15.75" x14ac:dyDescent="0.25">
      <c r="A19" s="19" t="s">
        <v>50</v>
      </c>
      <c r="B19" s="31" t="s">
        <v>67</v>
      </c>
      <c r="C19" s="17">
        <v>462740</v>
      </c>
    </row>
    <row r="20" spans="1:3" ht="15.75" x14ac:dyDescent="0.25">
      <c r="A20" s="19" t="s">
        <v>51</v>
      </c>
      <c r="B20" s="31" t="s">
        <v>68</v>
      </c>
      <c r="C20" s="17">
        <v>520582.5</v>
      </c>
    </row>
    <row r="21" spans="1:3" ht="15.75" x14ac:dyDescent="0.25">
      <c r="A21" s="19" t="s">
        <v>52</v>
      </c>
      <c r="B21" s="31" t="s">
        <v>69</v>
      </c>
      <c r="C21" s="17">
        <v>578425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2708-BEDE-418A-9D0F-738D537E5880}">
  <dimension ref="A2:C21"/>
  <sheetViews>
    <sheetView workbookViewId="0">
      <selection activeCell="C35" sqref="C35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6</v>
      </c>
    </row>
    <row r="4" spans="1:3" ht="21" customHeight="1" x14ac:dyDescent="0.3">
      <c r="A4" s="28"/>
      <c r="B4" s="32" t="s">
        <v>36</v>
      </c>
      <c r="C4" s="33">
        <v>293410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293410</v>
      </c>
    </row>
    <row r="12" spans="1:3" ht="15.75" x14ac:dyDescent="0.25">
      <c r="A12" s="19" t="s">
        <v>43</v>
      </c>
      <c r="B12" s="31" t="s">
        <v>60</v>
      </c>
      <c r="C12" s="17">
        <v>322751</v>
      </c>
    </row>
    <row r="13" spans="1:3" ht="15.75" x14ac:dyDescent="0.25">
      <c r="A13" s="19" t="s">
        <v>44</v>
      </c>
      <c r="B13" s="31" t="s">
        <v>61</v>
      </c>
      <c r="C13" s="17">
        <v>352092</v>
      </c>
    </row>
    <row r="14" spans="1:3" ht="15.75" x14ac:dyDescent="0.25">
      <c r="A14" s="19" t="s">
        <v>45</v>
      </c>
      <c r="B14" s="31" t="s">
        <v>62</v>
      </c>
      <c r="C14" s="17">
        <v>381433</v>
      </c>
    </row>
    <row r="15" spans="1:3" ht="15.75" x14ac:dyDescent="0.25">
      <c r="A15" s="19" t="s">
        <v>46</v>
      </c>
      <c r="B15" s="31" t="s">
        <v>63</v>
      </c>
      <c r="C15" s="17">
        <v>410774</v>
      </c>
    </row>
    <row r="16" spans="1:3" ht="15.75" x14ac:dyDescent="0.25">
      <c r="A16" s="19" t="s">
        <v>47</v>
      </c>
      <c r="B16" s="31" t="s">
        <v>64</v>
      </c>
      <c r="C16" s="17">
        <v>440115</v>
      </c>
    </row>
    <row r="17" spans="1:3" ht="15.75" x14ac:dyDescent="0.25">
      <c r="A17" s="19" t="s">
        <v>48</v>
      </c>
      <c r="B17" s="31" t="s">
        <v>65</v>
      </c>
      <c r="C17" s="17">
        <v>469456</v>
      </c>
    </row>
    <row r="18" spans="1:3" ht="15.75" x14ac:dyDescent="0.25">
      <c r="A18" s="19" t="s">
        <v>49</v>
      </c>
      <c r="B18" s="31" t="s">
        <v>66</v>
      </c>
      <c r="C18" s="17">
        <v>498797</v>
      </c>
    </row>
    <row r="19" spans="1:3" ht="15.75" x14ac:dyDescent="0.25">
      <c r="A19" s="19" t="s">
        <v>50</v>
      </c>
      <c r="B19" s="31" t="s">
        <v>67</v>
      </c>
      <c r="C19" s="17">
        <v>586820</v>
      </c>
    </row>
    <row r="20" spans="1:3" ht="15.75" x14ac:dyDescent="0.25">
      <c r="A20" s="19" t="s">
        <v>51</v>
      </c>
      <c r="B20" s="31" t="s">
        <v>68</v>
      </c>
      <c r="C20" s="17">
        <v>660172.5</v>
      </c>
    </row>
    <row r="21" spans="1:3" ht="15.75" x14ac:dyDescent="0.25">
      <c r="A21" s="19" t="s">
        <v>52</v>
      </c>
      <c r="B21" s="31" t="s">
        <v>69</v>
      </c>
      <c r="C21" s="17">
        <v>733525</v>
      </c>
    </row>
  </sheetData>
  <mergeCells count="2">
    <mergeCell ref="A8:C8"/>
    <mergeCell ref="A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680F9-A64C-49EB-811F-F48D70CC9E45}">
  <dimension ref="A2:C21"/>
  <sheetViews>
    <sheetView workbookViewId="0">
      <selection activeCell="D33" sqref="D33"/>
    </sheetView>
  </sheetViews>
  <sheetFormatPr defaultRowHeight="15" x14ac:dyDescent="0.25"/>
  <cols>
    <col min="1" max="1" width="19.5703125" customWidth="1"/>
    <col min="2" max="2" width="38.42578125" customWidth="1"/>
    <col min="3" max="3" width="39" customWidth="1"/>
  </cols>
  <sheetData>
    <row r="2" spans="1:3" ht="34.5" customHeight="1" x14ac:dyDescent="0.35">
      <c r="B2" s="22" t="s">
        <v>56</v>
      </c>
      <c r="C2" s="26" t="s">
        <v>57</v>
      </c>
    </row>
    <row r="3" spans="1:3" ht="15.75" x14ac:dyDescent="0.25">
      <c r="A3" s="27"/>
      <c r="B3" s="25" t="s">
        <v>73</v>
      </c>
      <c r="C3" s="23" t="s">
        <v>7</v>
      </c>
    </row>
    <row r="4" spans="1:3" ht="21" customHeight="1" x14ac:dyDescent="0.3">
      <c r="A4" s="28"/>
      <c r="B4" s="32" t="s">
        <v>36</v>
      </c>
      <c r="C4" s="33">
        <v>329150</v>
      </c>
    </row>
    <row r="5" spans="1:3" ht="15.75" x14ac:dyDescent="0.25">
      <c r="A5" s="28"/>
      <c r="B5" s="29" t="s">
        <v>72</v>
      </c>
      <c r="C5" s="11">
        <v>51000</v>
      </c>
    </row>
    <row r="6" spans="1:3" ht="15.75" x14ac:dyDescent="0.25">
      <c r="A6" s="28"/>
      <c r="B6" s="30" t="s">
        <v>38</v>
      </c>
      <c r="C6" s="11">
        <v>500000</v>
      </c>
    </row>
    <row r="7" spans="1:3" ht="21" customHeight="1" x14ac:dyDescent="0.25">
      <c r="A7" s="28"/>
      <c r="B7" s="15" t="s">
        <v>71</v>
      </c>
      <c r="C7" s="34">
        <v>250000</v>
      </c>
    </row>
    <row r="8" spans="1:3" ht="16.5" customHeight="1" x14ac:dyDescent="0.3">
      <c r="A8" s="46" t="s">
        <v>70</v>
      </c>
      <c r="B8" s="47"/>
      <c r="C8" s="48"/>
    </row>
    <row r="9" spans="1:3" ht="18.75" x14ac:dyDescent="0.3">
      <c r="A9" s="46" t="s">
        <v>58</v>
      </c>
      <c r="B9" s="49"/>
      <c r="C9" s="48"/>
    </row>
    <row r="10" spans="1:3" ht="18.75" customHeight="1" x14ac:dyDescent="0.25">
      <c r="A10" s="14" t="s">
        <v>39</v>
      </c>
      <c r="B10" s="7" t="s">
        <v>40</v>
      </c>
      <c r="C10" s="24" t="s">
        <v>41</v>
      </c>
    </row>
    <row r="11" spans="1:3" ht="15.75" x14ac:dyDescent="0.25">
      <c r="A11" s="19" t="s">
        <v>42</v>
      </c>
      <c r="B11" s="31" t="s">
        <v>59</v>
      </c>
      <c r="C11" s="39">
        <v>329150</v>
      </c>
    </row>
    <row r="12" spans="1:3" ht="15.75" x14ac:dyDescent="0.25">
      <c r="A12" s="19" t="s">
        <v>43</v>
      </c>
      <c r="B12" s="31" t="s">
        <v>60</v>
      </c>
      <c r="C12" s="17">
        <v>362065.00000000006</v>
      </c>
    </row>
    <row r="13" spans="1:3" ht="15.75" x14ac:dyDescent="0.25">
      <c r="A13" s="19" t="s">
        <v>44</v>
      </c>
      <c r="B13" s="31" t="s">
        <v>61</v>
      </c>
      <c r="C13" s="17">
        <v>394980</v>
      </c>
    </row>
    <row r="14" spans="1:3" ht="15.75" x14ac:dyDescent="0.25">
      <c r="A14" s="19" t="s">
        <v>45</v>
      </c>
      <c r="B14" s="31" t="s">
        <v>62</v>
      </c>
      <c r="C14" s="17">
        <v>427895</v>
      </c>
    </row>
    <row r="15" spans="1:3" ht="15.75" x14ac:dyDescent="0.25">
      <c r="A15" s="19" t="s">
        <v>46</v>
      </c>
      <c r="B15" s="31" t="s">
        <v>63</v>
      </c>
      <c r="C15" s="17">
        <v>460809.99999999994</v>
      </c>
    </row>
    <row r="16" spans="1:3" ht="15.75" x14ac:dyDescent="0.25">
      <c r="A16" s="19" t="s">
        <v>47</v>
      </c>
      <c r="B16" s="31" t="s">
        <v>64</v>
      </c>
      <c r="C16" s="17">
        <v>493725</v>
      </c>
    </row>
    <row r="17" spans="1:3" ht="15.75" x14ac:dyDescent="0.25">
      <c r="A17" s="19" t="s">
        <v>48</v>
      </c>
      <c r="B17" s="31" t="s">
        <v>65</v>
      </c>
      <c r="C17" s="17">
        <v>526640</v>
      </c>
    </row>
    <row r="18" spans="1:3" ht="15.75" x14ac:dyDescent="0.25">
      <c r="A18" s="19" t="s">
        <v>49</v>
      </c>
      <c r="B18" s="31" t="s">
        <v>66</v>
      </c>
      <c r="C18" s="17">
        <v>559555</v>
      </c>
    </row>
    <row r="19" spans="1:3" ht="15.75" x14ac:dyDescent="0.25">
      <c r="A19" s="19" t="s">
        <v>50</v>
      </c>
      <c r="B19" s="31" t="s">
        <v>67</v>
      </c>
      <c r="C19" s="17">
        <v>658300</v>
      </c>
    </row>
    <row r="20" spans="1:3" ht="15.75" x14ac:dyDescent="0.25">
      <c r="A20" s="19" t="s">
        <v>51</v>
      </c>
      <c r="B20" s="31" t="s">
        <v>68</v>
      </c>
      <c r="C20" s="17">
        <v>740587.5</v>
      </c>
    </row>
    <row r="21" spans="1:3" ht="15.75" x14ac:dyDescent="0.25">
      <c r="A21" s="19" t="s">
        <v>52</v>
      </c>
      <c r="B21" s="31" t="s">
        <v>69</v>
      </c>
      <c r="C21" s="17">
        <v>822875</v>
      </c>
    </row>
  </sheetData>
  <mergeCells count="2">
    <mergeCell ref="A8:C8"/>
    <mergeCell ref="A9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916E95781FDA40AB1191B6FB7754A6" ma:contentTypeVersion="3" ma:contentTypeDescription="Create a new document." ma:contentTypeScope="" ma:versionID="ef0303eda0eddb8a55faa38e9db7fbb7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FF5344-65F7-4657-AAE7-B68661CB1F73}"/>
</file>

<file path=customXml/itemProps2.xml><?xml version="1.0" encoding="utf-8"?>
<ds:datastoreItem xmlns:ds="http://schemas.openxmlformats.org/officeDocument/2006/customXml" ds:itemID="{12DCE149-1E02-4073-911E-88DF73D45BA8}"/>
</file>

<file path=customXml/itemProps3.xml><?xml version="1.0" encoding="utf-8"?>
<ds:datastoreItem xmlns:ds="http://schemas.openxmlformats.org/officeDocument/2006/customXml" ds:itemID="{B789819F-8FCE-447B-A0AE-BFDFF9A44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2022 RMV Table</vt:lpstr>
      <vt:lpstr>Baker </vt:lpstr>
      <vt:lpstr>Benton</vt:lpstr>
      <vt:lpstr>Clatsop</vt:lpstr>
      <vt:lpstr>Clackamas</vt:lpstr>
      <vt:lpstr>Columbia</vt:lpstr>
      <vt:lpstr>Coos</vt:lpstr>
      <vt:lpstr>Crook</vt:lpstr>
      <vt:lpstr>Curry</vt:lpstr>
      <vt:lpstr>Deschutes</vt:lpstr>
      <vt:lpstr>Douglas </vt:lpstr>
      <vt:lpstr>Gilliam</vt:lpstr>
      <vt:lpstr>Grant</vt:lpstr>
      <vt:lpstr>Harney</vt:lpstr>
      <vt:lpstr>Hood River </vt:lpstr>
      <vt:lpstr>Jackson</vt:lpstr>
      <vt:lpstr>Jefferson</vt:lpstr>
      <vt:lpstr>Josephine</vt:lpstr>
      <vt:lpstr>Klamath </vt:lpstr>
      <vt:lpstr>Lake</vt:lpstr>
      <vt:lpstr>Lane</vt:lpstr>
      <vt:lpstr>Lincoln </vt:lpstr>
      <vt:lpstr>Linn</vt:lpstr>
      <vt:lpstr>Malheur</vt:lpstr>
      <vt:lpstr>Marion</vt:lpstr>
      <vt:lpstr>Marrow</vt:lpstr>
      <vt:lpstr>Multnomah</vt:lpstr>
      <vt:lpstr>Polk</vt:lpstr>
      <vt:lpstr>Sherman</vt:lpstr>
      <vt:lpstr>Tillamook</vt:lpstr>
      <vt:lpstr>Umatilla</vt:lpstr>
      <vt:lpstr>Union </vt:lpstr>
      <vt:lpstr>Wallowa</vt:lpstr>
      <vt:lpstr>Wasco</vt:lpstr>
      <vt:lpstr>Washington</vt:lpstr>
      <vt:lpstr>Wheeler</vt:lpstr>
      <vt:lpstr>Yamhill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Baty Christy</dc:creator>
  <cp:lastModifiedBy>Baty Christy</cp:lastModifiedBy>
  <dcterms:created xsi:type="dcterms:W3CDTF">2021-12-09T20:36:28Z</dcterms:created>
  <dcterms:modified xsi:type="dcterms:W3CDTF">2021-12-21T19:55:50Z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0x0101008F916E95781FDA40AB1191B6FB7754A6</vt:lpwstr>
  </property>
</Properties>
</file>