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OCCWD - Adult Basic Skills\Policy Manual and Website documents\2022-2023\Reporting docs\Financial\"/>
    </mc:Choice>
  </mc:AlternateContent>
  <xr:revisionPtr revIDLastSave="0" documentId="13_ncr:1_{4C37A8D2-0B7D-432E-A782-ADC430B462AD}" xr6:coauthVersionLast="47" xr6:coauthVersionMax="47" xr10:uidLastSave="{00000000-0000-0000-0000-000000000000}"/>
  <bookViews>
    <workbookView xWindow="-28920" yWindow="-105" windowWidth="29040" windowHeight="15840" activeTab="4" xr2:uid="{00000000-000D-0000-FFFF-FFFF00000000}"/>
  </bookViews>
  <sheets>
    <sheet name="WIOA Section 231 - Comprehensiv" sheetId="10" r:id="rId1"/>
    <sheet name="WIOA Section 225 Corrections" sheetId="14" r:id="rId2"/>
    <sheet name="WIOA Section 243 IELCE" sheetId="16" r:id="rId3"/>
    <sheet name="Rules" sheetId="17" r:id="rId4"/>
    <sheet name="Timeline" sheetId="18" r:id="rId5"/>
  </sheets>
  <definedNames>
    <definedName name="_xlnm.Print_Area" localSheetId="1">'WIOA Section 225 Corrections'!$A$1:$G$32</definedName>
    <definedName name="_xlnm.Print_Area" localSheetId="0">'WIOA Section 231 - Comprehensiv'!$A$1:$G$32</definedName>
    <definedName name="_xlnm.Print_Area" localSheetId="2">'WIOA Section 243 IELCE'!$A$30:$G$30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4" l="1"/>
  <c r="F19" i="10" l="1"/>
  <c r="D29" i="16" l="1"/>
  <c r="C29" i="16"/>
  <c r="F28" i="16"/>
  <c r="D28" i="16"/>
  <c r="C28" i="16"/>
  <c r="B28" i="16"/>
  <c r="E27" i="16"/>
  <c r="G27" i="16" s="1"/>
  <c r="E26" i="16"/>
  <c r="G26" i="16" s="1"/>
  <c r="E25" i="16"/>
  <c r="G25" i="16" s="1"/>
  <c r="E24" i="16"/>
  <c r="G24" i="16" s="1"/>
  <c r="E23" i="16"/>
  <c r="G23" i="16" s="1"/>
  <c r="E22" i="16"/>
  <c r="G22" i="16" s="1"/>
  <c r="E21" i="16"/>
  <c r="F19" i="16"/>
  <c r="B19" i="16"/>
  <c r="E18" i="16"/>
  <c r="G18" i="16" s="1"/>
  <c r="E17" i="16"/>
  <c r="G17" i="16" s="1"/>
  <c r="E16" i="16"/>
  <c r="G16" i="16" s="1"/>
  <c r="E15" i="16"/>
  <c r="G15" i="16" s="1"/>
  <c r="E14" i="16"/>
  <c r="G14" i="16" s="1"/>
  <c r="E13" i="16"/>
  <c r="D29" i="10"/>
  <c r="C29" i="10"/>
  <c r="F28" i="10"/>
  <c r="F29" i="10" s="1"/>
  <c r="D28" i="10"/>
  <c r="C28" i="10"/>
  <c r="B28" i="10"/>
  <c r="E27" i="10"/>
  <c r="G27" i="10" s="1"/>
  <c r="E26" i="10"/>
  <c r="G26" i="10" s="1"/>
  <c r="E25" i="10"/>
  <c r="G25" i="10" s="1"/>
  <c r="E24" i="10"/>
  <c r="G24" i="10" s="1"/>
  <c r="E23" i="10"/>
  <c r="G23" i="10" s="1"/>
  <c r="E22" i="10"/>
  <c r="G22" i="10" s="1"/>
  <c r="E21" i="10"/>
  <c r="B19" i="10"/>
  <c r="E18" i="10"/>
  <c r="G18" i="10" s="1"/>
  <c r="E17" i="10"/>
  <c r="G17" i="10" s="1"/>
  <c r="E16" i="10"/>
  <c r="G16" i="10" s="1"/>
  <c r="E15" i="10"/>
  <c r="G15" i="10" s="1"/>
  <c r="E14" i="10"/>
  <c r="G14" i="10" s="1"/>
  <c r="E13" i="10"/>
  <c r="D28" i="14"/>
  <c r="C28" i="14"/>
  <c r="F28" i="14"/>
  <c r="B28" i="14"/>
  <c r="E27" i="14"/>
  <c r="G27" i="14" s="1"/>
  <c r="E26" i="14"/>
  <c r="G26" i="14" s="1"/>
  <c r="E18" i="14"/>
  <c r="F29" i="16" l="1"/>
  <c r="E28" i="16"/>
  <c r="E19" i="16"/>
  <c r="B29" i="16"/>
  <c r="E28" i="10"/>
  <c r="E19" i="10"/>
  <c r="B29" i="10"/>
  <c r="G13" i="16"/>
  <c r="G19" i="16" s="1"/>
  <c r="G21" i="16"/>
  <c r="G28" i="16" s="1"/>
  <c r="G13" i="10"/>
  <c r="G19" i="10" s="1"/>
  <c r="G21" i="10"/>
  <c r="G28" i="10" s="1"/>
  <c r="D29" i="14"/>
  <c r="C29" i="14"/>
  <c r="F29" i="14"/>
  <c r="E25" i="14"/>
  <c r="G25" i="14" s="1"/>
  <c r="E24" i="14"/>
  <c r="G24" i="14" s="1"/>
  <c r="E23" i="14"/>
  <c r="G23" i="14" s="1"/>
  <c r="E22" i="14"/>
  <c r="G22" i="14" s="1"/>
  <c r="E21" i="14"/>
  <c r="B19" i="14"/>
  <c r="G18" i="14"/>
  <c r="E17" i="14"/>
  <c r="G17" i="14" s="1"/>
  <c r="E16" i="14"/>
  <c r="G16" i="14" s="1"/>
  <c r="E15" i="14"/>
  <c r="G15" i="14" s="1"/>
  <c r="E14" i="14"/>
  <c r="G14" i="14" s="1"/>
  <c r="E13" i="14"/>
  <c r="E29" i="16" l="1"/>
  <c r="J19" i="16" s="1"/>
  <c r="G21" i="14"/>
  <c r="G28" i="14" s="1"/>
  <c r="E28" i="14"/>
  <c r="E29" i="10"/>
  <c r="J19" i="10" s="1"/>
  <c r="G29" i="16"/>
  <c r="G29" i="10"/>
  <c r="E19" i="14"/>
  <c r="B29" i="14"/>
  <c r="G13" i="14"/>
  <c r="G19" i="14" s="1"/>
  <c r="J14" i="16" l="1"/>
  <c r="J13" i="16"/>
  <c r="J16" i="16"/>
  <c r="J17" i="16"/>
  <c r="E29" i="14"/>
  <c r="J14" i="14" s="1"/>
  <c r="G29" i="14"/>
  <c r="J13" i="10"/>
  <c r="J16" i="10"/>
  <c r="J14" i="10"/>
  <c r="J17" i="10"/>
  <c r="J13" i="14" l="1"/>
  <c r="J19" i="14"/>
  <c r="J17" i="14"/>
  <c r="J16" i="14"/>
</calcChain>
</file>

<file path=xl/sharedStrings.xml><?xml version="1.0" encoding="utf-8"?>
<sst xmlns="http://schemas.openxmlformats.org/spreadsheetml/2006/main" count="186" uniqueCount="87">
  <si>
    <t>Employee Benefits</t>
  </si>
  <si>
    <t>Books and Supplies</t>
  </si>
  <si>
    <t>Other Goods and Services</t>
  </si>
  <si>
    <t>Equipment</t>
  </si>
  <si>
    <t>Cost Category</t>
  </si>
  <si>
    <t>Travel Expenses</t>
  </si>
  <si>
    <t>Oregon Adult Basic Skills</t>
  </si>
  <si>
    <t>WIOA Title II Adult Education and Family Literacy Grant</t>
  </si>
  <si>
    <t>WIOA Section 225 Funds</t>
  </si>
  <si>
    <t>Community Colleges and Workforce Development</t>
  </si>
  <si>
    <t xml:space="preserve">Grant Period:   </t>
  </si>
  <si>
    <t>Program Director:</t>
  </si>
  <si>
    <t>Prepared By:</t>
  </si>
  <si>
    <t>Director's Phone/Email:</t>
  </si>
  <si>
    <t>Preparer's Phone/Email:</t>
  </si>
  <si>
    <t>Grantee Name:</t>
  </si>
  <si>
    <t>Instructional Services (must be greater than or equal to 95 percent of the total Title II budget amount, unless negotiated to an amount below 95 percent)</t>
  </si>
  <si>
    <t>Program Director Signature/Date</t>
  </si>
  <si>
    <t>Section 231 Accountability Set-Aside</t>
  </si>
  <si>
    <t>Section 231 Program Improvement Set-Aside</t>
  </si>
  <si>
    <t>Section 225 Program Improvement Set-Aside</t>
  </si>
  <si>
    <t>Section 225 Accountability Set-Aside</t>
  </si>
  <si>
    <t>Administrative Costs  (must be less than or equal to 5 percent of the total Title II budget amount unless negotiated to an amount above 5 percent)</t>
  </si>
  <si>
    <t>Sub-Total Instructional Costs</t>
  </si>
  <si>
    <t>Salaries and Wages</t>
  </si>
  <si>
    <t>Indirect Costs</t>
  </si>
  <si>
    <t>TOTAL GRANT BUDGET</t>
  </si>
  <si>
    <t>WIOA Cost-Sharing</t>
  </si>
  <si>
    <t xml:space="preserve"> Corrections Grant</t>
  </si>
  <si>
    <t>COMPREHENSIVE GRANT</t>
  </si>
  <si>
    <t xml:space="preserve">WIOA Section 231 Funds </t>
  </si>
  <si>
    <t>Total Non-Federal Resources</t>
  </si>
  <si>
    <t>Total Corrections Grant (All Resources)</t>
  </si>
  <si>
    <t>IELCE GRANT</t>
  </si>
  <si>
    <t>Total IELCE  (All Resources)</t>
  </si>
  <si>
    <t>Total Comprehensive  Grant (All Resources)</t>
  </si>
  <si>
    <t xml:space="preserve">Total Comprehensive Grant </t>
  </si>
  <si>
    <t>Total Corrections Grant</t>
  </si>
  <si>
    <t xml:space="preserve">Total IELCE    Grant </t>
  </si>
  <si>
    <t>WIOA Section 243 Funds</t>
  </si>
  <si>
    <t>Section 243 Accountability Set-Aside</t>
  </si>
  <si>
    <t>Section 243 Program Improvement Set-Aside</t>
  </si>
  <si>
    <t>Submit to hecc.absteam@hecc.oregon.gov</t>
  </si>
  <si>
    <t>Please apply these rules to each WIOA TII grant for which you write a budget.</t>
  </si>
  <si>
    <t>The amount of federal funds in the budget must match the amount of federal funds in the Letter of Intent.</t>
  </si>
  <si>
    <t>1.5% of federal funds must be reserved for WIOA cost-sharing.</t>
  </si>
  <si>
    <t>Indirect Costs must be equal or less than 0.4% of federal funds.</t>
  </si>
  <si>
    <t>(Federal funds for administration / total federal funds) must be less than or equal to 5%</t>
  </si>
  <si>
    <t>(Non-federal funds / federal funds) must be greater than or equal to 33.33%</t>
  </si>
  <si>
    <t>Timeline of steps</t>
  </si>
  <si>
    <t>Owner</t>
  </si>
  <si>
    <t>Due Date</t>
  </si>
  <si>
    <t>Letter of Intent Provided to local program</t>
  </si>
  <si>
    <t>Local ABS Director</t>
  </si>
  <si>
    <t>Nick</t>
  </si>
  <si>
    <t>HECC Procurement</t>
  </si>
  <si>
    <t>Sub-Total Administrative Costs</t>
  </si>
  <si>
    <t>1.5% of federal funds reserved for WIOA Cost-Sharing?</t>
  </si>
  <si>
    <t>In Budget</t>
  </si>
  <si>
    <t>Indirect Costs Less Than or Equal to 0.4%</t>
  </si>
  <si>
    <t>Amount of federal funds in budget matches Letter of Intent?</t>
  </si>
  <si>
    <t>(federal fund for admin) / (total federal funds) is less than or equal to 5%</t>
  </si>
  <si>
    <t>(federal funds for admin + set-asides)/(total federal funds) is less than or equal to 5%</t>
  </si>
  <si>
    <t>check manually</t>
  </si>
  <si>
    <t>(Non-federal funds)/(federal funds) greater than 33.33%?</t>
  </si>
  <si>
    <t>If greater than 5%, has an acceptable explanation been provided?</t>
  </si>
  <si>
    <t>Budget Rules</t>
  </si>
  <si>
    <t xml:space="preserve"> </t>
  </si>
  <si>
    <t>BUDGET CALCULATOR (Please Check Before Submitting Budget)</t>
  </si>
  <si>
    <t>If (federal funds for admin + set-asides)/(total federal funds) is greater than  5%, please provide an explanation in the cell below:</t>
  </si>
  <si>
    <t>(Or a higher indirect rate, applied to 5% admin cap, if pre-existing agreement with Fed Gov on file)</t>
  </si>
  <si>
    <t xml:space="preserve">Grantee Name:    </t>
  </si>
  <si>
    <t xml:space="preserve">Program Director:  </t>
  </si>
  <si>
    <t xml:space="preserve">Prepared By:  </t>
  </si>
  <si>
    <t>HECC Procurement emails fully executed contract, including HECC signatures, to all parties</t>
  </si>
  <si>
    <t>Nick reviews budget(s) and emails approval(s) or request(s) for corrections to local director</t>
  </si>
  <si>
    <t>Local ABS Director submits revised budget(s) (if needed) to hecc.absteam@hecc.oregon.gov</t>
  </si>
  <si>
    <t>HECC Procurement emails contract, including budget, to local program for signatures</t>
  </si>
  <si>
    <t>Local ABS Director emails contract, signed by required parties at local institution, to HECC Procurement</t>
  </si>
  <si>
    <t>Sub-grantees with Indirect Cost rate agreements with the federal government may apply the agreed upon rate to the 5% administrative cap.  For example, if your institution has a 40% indirect cost rate negotiated with the federal government, your WIOA TII indirect cost rate may be equal to or less than 2%  ( 40% of 5% = 2%).</t>
  </si>
  <si>
    <t>((Federal funds for administration + set asides) / (total federal funds))should be less than or equal to 5%.  If greater than 5%, an explanation must be provided and approved by CCWD.</t>
  </si>
  <si>
    <t>3225 25th St SE Salem OR 97302</t>
  </si>
  <si>
    <t>HECC</t>
  </si>
  <si>
    <t>Local ABS Director submits 2023-24 proposed budget(s) to hecc.absteam@hecc.oregon.gov</t>
  </si>
  <si>
    <t>PROPOSED BUDGET REQUEST 2023- 2024</t>
  </si>
  <si>
    <t>July 1, 2023 - June 30, 2024</t>
  </si>
  <si>
    <t>RULES FOR WIOA TII BUDGETING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</si>
</sst>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 Light"/>
      <family val="2"/>
      <scheme val="maj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E9E75"/>
        <bgColor indexed="64"/>
      </patternFill>
    </fill>
    <fill>
      <patternFill patternType="solid">
        <fgColor rgb="FFD5DFD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DB6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7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44" fontId="2" fillId="0" borderId="1" xfId="0" applyNumberFormat="1" applyFont="1" applyFill="1" applyBorder="1" applyAlignment="1" applyProtection="1">
      <protection locked="0"/>
    </xf>
    <xf numFmtId="0" fontId="0" fillId="2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0" fillId="0" borderId="0" xfId="0" quotePrefix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44" fontId="7" fillId="0" borderId="0" xfId="2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44" fontId="0" fillId="6" borderId="1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2" borderId="1" xfId="0" applyNumberFormat="1" applyFont="1" applyFill="1" applyBorder="1" applyAlignment="1" applyProtection="1">
      <alignment horizontal="right"/>
    </xf>
    <xf numFmtId="44" fontId="2" fillId="2" borderId="1" xfId="0" applyNumberFormat="1" applyFont="1" applyFill="1" applyBorder="1" applyAlignment="1" applyProtection="1"/>
    <xf numFmtId="44" fontId="5" fillId="2" borderId="1" xfId="0" applyNumberFormat="1" applyFont="1" applyFill="1" applyBorder="1" applyAlignment="1" applyProtection="1"/>
    <xf numFmtId="44" fontId="2" fillId="0" borderId="1" xfId="0" quotePrefix="1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7" fillId="0" borderId="0" xfId="0" applyFont="1" applyBorder="1" applyProtection="1"/>
    <xf numFmtId="0" fontId="9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/>
    </xf>
    <xf numFmtId="44" fontId="0" fillId="5" borderId="1" xfId="0" applyNumberFormat="1" applyFont="1" applyFill="1" applyBorder="1" applyAlignment="1" applyProtection="1"/>
    <xf numFmtId="44" fontId="0" fillId="0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right"/>
    </xf>
    <xf numFmtId="9" fontId="10" fillId="0" borderId="0" xfId="1" applyFont="1" applyBorder="1" applyAlignment="1" applyProtection="1">
      <alignment wrapText="1"/>
    </xf>
    <xf numFmtId="9" fontId="8" fillId="0" borderId="0" xfId="1" applyFont="1" applyBorder="1" applyAlignment="1" applyProtection="1">
      <alignment wrapText="1"/>
    </xf>
    <xf numFmtId="0" fontId="8" fillId="0" borderId="0" xfId="0" applyFont="1" applyFill="1" applyBorder="1" applyProtection="1"/>
    <xf numFmtId="44" fontId="7" fillId="0" borderId="0" xfId="2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9" fillId="0" borderId="0" xfId="0" applyFont="1" applyFill="1" applyBorder="1" applyProtection="1"/>
    <xf numFmtId="44" fontId="0" fillId="0" borderId="1" xfId="0" applyNumberFormat="1" applyFont="1" applyFill="1" applyBorder="1" applyAlignment="1" applyProtection="1"/>
    <xf numFmtId="164" fontId="2" fillId="0" borderId="1" xfId="2" quotePrefix="1" applyNumberFormat="1" applyFont="1" applyFill="1" applyBorder="1" applyAlignment="1" applyProtection="1">
      <protection locked="0"/>
    </xf>
    <xf numFmtId="164" fontId="0" fillId="0" borderId="1" xfId="0" applyNumberFormat="1" applyFont="1" applyFill="1" applyBorder="1" applyAlignment="1" applyProtection="1">
      <protection locked="0"/>
    </xf>
    <xf numFmtId="0" fontId="13" fillId="7" borderId="9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6" fillId="7" borderId="13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 vertical="center" wrapText="1"/>
    </xf>
    <xf numFmtId="0" fontId="16" fillId="8" borderId="15" xfId="0" applyFont="1" applyFill="1" applyBorder="1" applyAlignment="1">
      <alignment vertical="center" wrapText="1"/>
    </xf>
    <xf numFmtId="0" fontId="16" fillId="8" borderId="16" xfId="0" applyFont="1" applyFill="1" applyBorder="1" applyAlignment="1">
      <alignment vertical="center" wrapText="1"/>
    </xf>
    <xf numFmtId="15" fontId="16" fillId="8" borderId="16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44" fontId="0" fillId="2" borderId="1" xfId="0" applyNumberFormat="1" applyFont="1" applyFill="1" applyBorder="1" applyAlignment="1" applyProtection="1"/>
    <xf numFmtId="0" fontId="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</xf>
    <xf numFmtId="0" fontId="2" fillId="12" borderId="1" xfId="0" applyFont="1" applyFill="1" applyBorder="1" applyAlignment="1" applyProtection="1">
      <alignment horizontal="center"/>
    </xf>
    <xf numFmtId="0" fontId="8" fillId="11" borderId="1" xfId="0" applyFont="1" applyFill="1" applyBorder="1" applyAlignment="1" applyProtection="1">
      <alignment vertical="center"/>
    </xf>
    <xf numFmtId="0" fontId="8" fillId="11" borderId="1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vertical="center"/>
    </xf>
    <xf numFmtId="10" fontId="8" fillId="9" borderId="2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10" fontId="8" fillId="3" borderId="0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11" borderId="4" xfId="0" applyFont="1" applyFill="1" applyBorder="1" applyAlignment="1" applyProtection="1">
      <alignment vertical="center"/>
    </xf>
    <xf numFmtId="10" fontId="8" fillId="11" borderId="4" xfId="1" applyNumberFormat="1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vertical="center"/>
    </xf>
    <xf numFmtId="10" fontId="8" fillId="9" borderId="1" xfId="1" applyNumberFormat="1" applyFont="1" applyFill="1" applyBorder="1" applyAlignment="1" applyProtection="1">
      <alignment horizontal="center"/>
    </xf>
    <xf numFmtId="0" fontId="8" fillId="10" borderId="1" xfId="0" applyFont="1" applyFill="1" applyBorder="1" applyProtection="1"/>
    <xf numFmtId="10" fontId="8" fillId="10" borderId="1" xfId="1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8" fillId="7" borderId="5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/>
    </xf>
    <xf numFmtId="0" fontId="8" fillId="7" borderId="5" xfId="0" applyFont="1" applyFill="1" applyBorder="1" applyAlignment="1" applyProtection="1">
      <alignment vertical="center"/>
    </xf>
    <xf numFmtId="0" fontId="8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horizontal="center" vertical="center" wrapText="1"/>
    </xf>
    <xf numFmtId="0" fontId="0" fillId="1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wrapText="1"/>
    </xf>
    <xf numFmtId="0" fontId="0" fillId="9" borderId="1" xfId="0" applyFont="1" applyFill="1" applyBorder="1" applyAlignment="1" applyProtection="1">
      <alignment wrapText="1"/>
    </xf>
    <xf numFmtId="0" fontId="0" fillId="9" borderId="1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2" fillId="13" borderId="2" xfId="0" applyFont="1" applyFill="1" applyBorder="1" applyAlignment="1" applyProtection="1">
      <alignment horizontal="center" vertical="center" wrapText="1"/>
    </xf>
    <xf numFmtId="0" fontId="2" fillId="13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0" fillId="9" borderId="1" xfId="0" applyFont="1" applyFill="1" applyBorder="1" applyAlignment="1" applyProtection="1">
      <alignment vertical="top" wrapText="1"/>
      <protection locked="0"/>
    </xf>
    <xf numFmtId="0" fontId="1" fillId="7" borderId="5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13" borderId="2" xfId="0" applyFont="1" applyFill="1" applyBorder="1" applyAlignment="1" applyProtection="1">
      <alignment horizontal="center" vertical="center"/>
    </xf>
    <xf numFmtId="0" fontId="2" fillId="13" borderId="4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17" fillId="7" borderId="5" xfId="0" applyFont="1" applyFill="1" applyBorder="1" applyAlignment="1" applyProtection="1">
      <alignment horizontal="center" vertical="top" wrapText="1"/>
    </xf>
    <xf numFmtId="0" fontId="17" fillId="7" borderId="6" xfId="0" applyFont="1" applyFill="1" applyBorder="1" applyAlignment="1" applyProtection="1">
      <alignment horizontal="center" vertical="top" wrapText="1"/>
    </xf>
    <xf numFmtId="0" fontId="17" fillId="7" borderId="3" xfId="0" applyFont="1" applyFill="1" applyBorder="1" applyAlignment="1" applyProtection="1">
      <alignment horizontal="center" vertical="top" wrapText="1"/>
    </xf>
    <xf numFmtId="0" fontId="17" fillId="7" borderId="5" xfId="0" applyFont="1" applyFill="1" applyBorder="1" applyAlignment="1" applyProtection="1">
      <alignment horizontal="left" vertical="center" wrapText="1"/>
    </xf>
    <xf numFmtId="0" fontId="17" fillId="7" borderId="6" xfId="0" applyFont="1" applyFill="1" applyBorder="1" applyAlignment="1" applyProtection="1">
      <alignment horizontal="left" vertical="center" wrapText="1"/>
    </xf>
    <xf numFmtId="0" fontId="17" fillId="7" borderId="3" xfId="0" applyFont="1" applyFill="1" applyBorder="1" applyAlignment="1" applyProtection="1">
      <alignment horizontal="left" vertical="center" wrapText="1"/>
    </xf>
  </cellXfs>
  <cellStyles count="3">
    <cellStyle name="Currency" xfId="2" builtinId="4"/>
    <cellStyle name="Normal" xfId="0" builtinId="0"/>
    <cellStyle name="Percent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E2EFD9"/>
        </patternFill>
      </fill>
      <alignment horizontal="general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bottom style="thin">
          <color indexed="64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colors>
    <mruColors>
      <color rgb="FFF7DB69"/>
      <color rgb="FF6E9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I11:J19" totalsRowShown="0" headerRowDxfId="16" tableBorderDxfId="15">
  <autoFilter ref="I11:J19" xr:uid="{00000000-0009-0000-0100-000002000000}"/>
  <tableColumns count="2">
    <tableColumn id="1" xr3:uid="{00000000-0010-0000-0000-000001000000}" name="Budget Rules" dataDxfId="14"/>
    <tableColumn id="2" xr3:uid="{00000000-0010-0000-0000-000002000000}" name="In Budget" dataDxfId="13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28" displayName="Table28" ref="I11:J19" totalsRowShown="0" headerRowDxfId="12" dataDxfId="11" tableBorderDxfId="10">
  <autoFilter ref="I11:J19" xr:uid="{00000000-0009-0000-0100-000007000000}"/>
  <tableColumns count="2">
    <tableColumn id="1" xr3:uid="{00000000-0010-0000-0100-000001000000}" name="Budget Rules" dataDxfId="9"/>
    <tableColumn id="2" xr3:uid="{00000000-0010-0000-0100-000002000000}" name="In Budget" dataDxfId="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2810" displayName="Table2810" ref="I11:J19" totalsRowShown="0" headerRowDxfId="7" tableBorderDxfId="6">
  <autoFilter ref="I11:J19" xr:uid="{00000000-0009-0000-0100-000009000000}"/>
  <tableColumns count="2">
    <tableColumn id="1" xr3:uid="{00000000-0010-0000-0200-000001000000}" name="Budget Rules" dataDxfId="5"/>
    <tableColumn id="2" xr3:uid="{00000000-0010-0000-0200-000002000000}" name="In Budget" dataDxfId="4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1:A9" totalsRowShown="0" headerRowDxfId="3" dataDxfId="2" tableBorderDxfId="1">
  <autoFilter ref="A1:A9" xr:uid="{00000000-0009-0000-0100-000001000000}"/>
  <tableColumns count="1">
    <tableColumn id="1" xr3:uid="{00000000-0010-0000-0300-000001000000}" name="RULES FOR WIOA TII BUDGETING 2023-2024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D32"/>
  <sheetViews>
    <sheetView zoomScaleNormal="100" zoomScaleSheetLayoutView="120" workbookViewId="0">
      <selection activeCell="B14" sqref="B14"/>
    </sheetView>
  </sheetViews>
  <sheetFormatPr defaultColWidth="9.33203125" defaultRowHeight="14.4" x14ac:dyDescent="0.3"/>
  <cols>
    <col min="1" max="1" width="32.33203125" style="6" customWidth="1"/>
    <col min="2" max="2" width="21.6640625" style="6" customWidth="1"/>
    <col min="3" max="4" width="15.6640625" style="6" customWidth="1"/>
    <col min="5" max="6" width="15.6640625" style="25" customWidth="1"/>
    <col min="7" max="7" width="18" style="5" customWidth="1"/>
    <col min="8" max="8" width="9.33203125" style="5"/>
    <col min="9" max="9" width="79.33203125" style="5" customWidth="1"/>
    <col min="10" max="10" width="18.5546875" style="5" customWidth="1"/>
    <col min="11" max="310" width="9.33203125" style="5"/>
    <col min="311" max="16384" width="9.33203125" style="6"/>
  </cols>
  <sheetData>
    <row r="1" spans="1:394" s="4" customFormat="1" ht="15" customHeight="1" x14ac:dyDescent="0.3">
      <c r="A1" s="48" t="s">
        <v>9</v>
      </c>
      <c r="B1" s="48"/>
      <c r="C1" s="49"/>
      <c r="D1" s="49"/>
      <c r="E1" s="111" t="s">
        <v>42</v>
      </c>
      <c r="F1" s="111"/>
      <c r="G1" s="11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3"/>
    </row>
    <row r="2" spans="1:394" s="4" customFormat="1" ht="15" customHeight="1" x14ac:dyDescent="0.3">
      <c r="A2" s="48" t="s">
        <v>81</v>
      </c>
      <c r="B2" s="48"/>
      <c r="C2" s="49"/>
      <c r="D2" s="50"/>
      <c r="E2" s="111"/>
      <c r="F2" s="111"/>
      <c r="G2" s="1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3"/>
    </row>
    <row r="3" spans="1:394" ht="15" customHeight="1" x14ac:dyDescent="0.3">
      <c r="A3" s="114" t="s">
        <v>6</v>
      </c>
      <c r="B3" s="114"/>
      <c r="C3" s="114"/>
      <c r="D3" s="114"/>
      <c r="E3" s="114"/>
      <c r="F3" s="114"/>
    </row>
    <row r="4" spans="1:394" s="8" customFormat="1" ht="18" x14ac:dyDescent="0.35">
      <c r="A4" s="114" t="s">
        <v>7</v>
      </c>
      <c r="B4" s="114"/>
      <c r="C4" s="114"/>
      <c r="D4" s="114"/>
      <c r="E4" s="114"/>
      <c r="F4" s="11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</row>
    <row r="5" spans="1:394" s="8" customFormat="1" ht="18" x14ac:dyDescent="0.35">
      <c r="A5" s="115" t="s">
        <v>84</v>
      </c>
      <c r="B5" s="115"/>
      <c r="C5" s="115"/>
      <c r="D5" s="115"/>
      <c r="E5" s="115"/>
      <c r="F5" s="11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</row>
    <row r="6" spans="1:394" s="10" customFormat="1" ht="9.75" customHeight="1" x14ac:dyDescent="0.3">
      <c r="A6" s="116"/>
      <c r="B6" s="116"/>
      <c r="C6" s="116"/>
      <c r="D6" s="116"/>
      <c r="E6" s="116"/>
      <c r="F6" s="3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</row>
    <row r="7" spans="1:394" s="10" customFormat="1" ht="15.6" customHeight="1" x14ac:dyDescent="0.3">
      <c r="A7" s="44" t="s">
        <v>15</v>
      </c>
      <c r="B7" s="35"/>
      <c r="C7" s="44" t="s">
        <v>10</v>
      </c>
      <c r="D7" s="45"/>
      <c r="E7" s="118" t="s">
        <v>85</v>
      </c>
      <c r="F7" s="11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</row>
    <row r="8" spans="1:394" s="10" customFormat="1" ht="15.6" customHeight="1" x14ac:dyDescent="0.3">
      <c r="A8" s="44" t="s">
        <v>11</v>
      </c>
      <c r="B8" s="36"/>
      <c r="C8" s="46" t="s">
        <v>13</v>
      </c>
      <c r="D8" s="47"/>
      <c r="E8" s="117"/>
      <c r="F8" s="11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</row>
    <row r="9" spans="1:394" s="10" customFormat="1" ht="15.6" customHeight="1" x14ac:dyDescent="0.3">
      <c r="A9" s="44" t="s">
        <v>12</v>
      </c>
      <c r="B9" s="35"/>
      <c r="C9" s="46" t="s">
        <v>14</v>
      </c>
      <c r="D9" s="47"/>
      <c r="E9" s="117"/>
      <c r="F9" s="11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</row>
    <row r="10" spans="1:394" s="10" customFormat="1" ht="44.25" customHeight="1" x14ac:dyDescent="0.3">
      <c r="A10" s="112" t="s">
        <v>4</v>
      </c>
      <c r="B10" s="119" t="s">
        <v>29</v>
      </c>
      <c r="C10" s="120"/>
      <c r="D10" s="120"/>
      <c r="E10" s="112" t="s">
        <v>36</v>
      </c>
      <c r="F10" s="112" t="s">
        <v>31</v>
      </c>
      <c r="G10" s="112" t="s">
        <v>35</v>
      </c>
      <c r="H10" s="9" t="s">
        <v>67</v>
      </c>
      <c r="I10" s="107" t="s">
        <v>68</v>
      </c>
      <c r="J10" s="10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</row>
    <row r="11" spans="1:394" s="33" customFormat="1" ht="53.7" customHeight="1" x14ac:dyDescent="0.3">
      <c r="A11" s="113"/>
      <c r="B11" s="105" t="s">
        <v>30</v>
      </c>
      <c r="C11" s="105" t="s">
        <v>18</v>
      </c>
      <c r="D11" s="105" t="s">
        <v>19</v>
      </c>
      <c r="E11" s="113"/>
      <c r="F11" s="113"/>
      <c r="G11" s="113"/>
      <c r="H11" s="34"/>
      <c r="I11" s="83" t="s">
        <v>66</v>
      </c>
      <c r="J11" s="83" t="s">
        <v>58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</row>
    <row r="12" spans="1:394" s="13" customFormat="1" ht="15.6" customHeight="1" x14ac:dyDescent="0.3">
      <c r="A12" s="101" t="s">
        <v>16</v>
      </c>
      <c r="B12" s="102"/>
      <c r="C12" s="102"/>
      <c r="D12" s="101"/>
      <c r="E12" s="102"/>
      <c r="F12" s="102"/>
      <c r="G12" s="98"/>
      <c r="H12" s="12"/>
      <c r="I12" s="80" t="s">
        <v>60</v>
      </c>
      <c r="J12" s="81" t="s">
        <v>63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</row>
    <row r="13" spans="1:394" s="15" customFormat="1" ht="15.6" customHeight="1" x14ac:dyDescent="0.3">
      <c r="A13" s="106" t="s">
        <v>24</v>
      </c>
      <c r="B13" s="53"/>
      <c r="C13" s="52"/>
      <c r="D13" s="52"/>
      <c r="E13" s="30">
        <f>B13</f>
        <v>0</v>
      </c>
      <c r="F13" s="14"/>
      <c r="G13" s="30">
        <f>F13+E13</f>
        <v>0</v>
      </c>
      <c r="H13" s="5"/>
      <c r="I13" s="86" t="s">
        <v>57</v>
      </c>
      <c r="J13" s="87" t="e">
        <f>B26/E29</f>
        <v>#DIV/0!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</row>
    <row r="14" spans="1:394" ht="15.6" customHeight="1" x14ac:dyDescent="0.3">
      <c r="A14" s="106" t="s">
        <v>0</v>
      </c>
      <c r="B14" s="53"/>
      <c r="C14" s="52"/>
      <c r="D14" s="52"/>
      <c r="E14" s="30">
        <f t="shared" ref="E14:E18" si="0">B14</f>
        <v>0</v>
      </c>
      <c r="F14" s="14"/>
      <c r="G14" s="30">
        <f t="shared" ref="G14:G18" si="1">F14+E14</f>
        <v>0</v>
      </c>
      <c r="I14" s="88" t="s">
        <v>59</v>
      </c>
      <c r="J14" s="89" t="e">
        <f>B27/E29</f>
        <v>#DIV/0!</v>
      </c>
    </row>
    <row r="15" spans="1:394" ht="15.6" customHeight="1" x14ac:dyDescent="0.3">
      <c r="A15" s="106" t="s">
        <v>1</v>
      </c>
      <c r="B15" s="53"/>
      <c r="C15" s="52"/>
      <c r="D15" s="52"/>
      <c r="E15" s="30">
        <f t="shared" si="0"/>
        <v>0</v>
      </c>
      <c r="F15" s="14"/>
      <c r="G15" s="30">
        <f t="shared" si="1"/>
        <v>0</v>
      </c>
      <c r="I15" s="88" t="s">
        <v>70</v>
      </c>
      <c r="J15" s="90"/>
    </row>
    <row r="16" spans="1:394" ht="15.6" customHeight="1" x14ac:dyDescent="0.3">
      <c r="A16" s="106" t="s">
        <v>2</v>
      </c>
      <c r="B16" s="53"/>
      <c r="C16" s="52"/>
      <c r="D16" s="52"/>
      <c r="E16" s="30">
        <f t="shared" si="0"/>
        <v>0</v>
      </c>
      <c r="F16" s="14"/>
      <c r="G16" s="30">
        <f t="shared" si="1"/>
        <v>0</v>
      </c>
      <c r="I16" s="91" t="s">
        <v>61</v>
      </c>
      <c r="J16" s="92" t="e">
        <f>B28/E29</f>
        <v>#DIV/0!</v>
      </c>
    </row>
    <row r="17" spans="1:310" ht="15.6" customHeight="1" x14ac:dyDescent="0.3">
      <c r="A17" s="106" t="s">
        <v>3</v>
      </c>
      <c r="B17" s="53"/>
      <c r="C17" s="52"/>
      <c r="D17" s="52"/>
      <c r="E17" s="30">
        <f t="shared" si="0"/>
        <v>0</v>
      </c>
      <c r="F17" s="14"/>
      <c r="G17" s="30">
        <f t="shared" si="1"/>
        <v>0</v>
      </c>
      <c r="I17" s="93" t="s">
        <v>62</v>
      </c>
      <c r="J17" s="94" t="e">
        <f>E28/E29</f>
        <v>#DIV/0!</v>
      </c>
    </row>
    <row r="18" spans="1:310" ht="15.6" customHeight="1" x14ac:dyDescent="0.3">
      <c r="A18" s="106" t="s">
        <v>5</v>
      </c>
      <c r="B18" s="53"/>
      <c r="C18" s="52"/>
      <c r="D18" s="52"/>
      <c r="E18" s="30">
        <f t="shared" si="0"/>
        <v>0</v>
      </c>
      <c r="F18" s="14"/>
      <c r="G18" s="30">
        <f t="shared" si="1"/>
        <v>0</v>
      </c>
      <c r="I18" s="93" t="s">
        <v>65</v>
      </c>
      <c r="J18" s="93"/>
    </row>
    <row r="19" spans="1:310" ht="15.6" customHeight="1" x14ac:dyDescent="0.3">
      <c r="A19" s="51" t="s">
        <v>23</v>
      </c>
      <c r="B19" s="29">
        <f>SUM(B13:B18)</f>
        <v>0</v>
      </c>
      <c r="C19" s="52"/>
      <c r="D19" s="52"/>
      <c r="E19" s="30">
        <f>SUM(E13:E18)</f>
        <v>0</v>
      </c>
      <c r="F19" s="30">
        <f>SUM(F13:F18)</f>
        <v>0</v>
      </c>
      <c r="G19" s="30">
        <f>SUM(G13:G18)</f>
        <v>0</v>
      </c>
      <c r="I19" s="95" t="s">
        <v>64</v>
      </c>
      <c r="J19" s="96" t="e">
        <f>F29/E29</f>
        <v>#DIV/0!</v>
      </c>
    </row>
    <row r="20" spans="1:310" s="17" customFormat="1" ht="15.6" customHeight="1" x14ac:dyDescent="0.3">
      <c r="A20" s="101" t="s">
        <v>22</v>
      </c>
      <c r="B20" s="102"/>
      <c r="C20" s="102"/>
      <c r="D20" s="101"/>
      <c r="E20" s="102"/>
      <c r="F20" s="102"/>
      <c r="G20" s="98"/>
      <c r="H20" s="16"/>
      <c r="I20" s="16"/>
      <c r="J20" s="7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</row>
    <row r="21" spans="1:310" s="15" customFormat="1" ht="15.6" customHeight="1" x14ac:dyDescent="0.3">
      <c r="A21" s="106" t="s">
        <v>24</v>
      </c>
      <c r="B21" s="53"/>
      <c r="C21" s="63">
        <v>0</v>
      </c>
      <c r="D21" s="63">
        <v>0</v>
      </c>
      <c r="E21" s="31">
        <f>SUM(B21:D21)</f>
        <v>0</v>
      </c>
      <c r="F21" s="62"/>
      <c r="G21" s="31">
        <f t="shared" ref="G21:G25" si="2">F21+E21</f>
        <v>0</v>
      </c>
      <c r="H21" s="18"/>
      <c r="I21" s="5"/>
      <c r="J21" s="7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</row>
    <row r="22" spans="1:310" s="5" customFormat="1" ht="15.6" customHeight="1" x14ac:dyDescent="0.3">
      <c r="A22" s="106" t="s">
        <v>0</v>
      </c>
      <c r="B22" s="53"/>
      <c r="C22" s="63">
        <v>0</v>
      </c>
      <c r="D22" s="63">
        <v>0</v>
      </c>
      <c r="E22" s="31">
        <f t="shared" ref="E22:E27" si="3">SUM(B22:D22)</f>
        <v>0</v>
      </c>
      <c r="F22" s="32"/>
      <c r="G22" s="31">
        <f t="shared" si="2"/>
        <v>0</v>
      </c>
      <c r="I22" s="108" t="s">
        <v>69</v>
      </c>
      <c r="J22" s="109"/>
    </row>
    <row r="23" spans="1:310" s="5" customFormat="1" ht="15.6" customHeight="1" x14ac:dyDescent="0.3">
      <c r="A23" s="106" t="s">
        <v>2</v>
      </c>
      <c r="B23" s="53"/>
      <c r="C23" s="63">
        <v>0</v>
      </c>
      <c r="D23" s="63">
        <v>0</v>
      </c>
      <c r="E23" s="31">
        <f t="shared" si="3"/>
        <v>0</v>
      </c>
      <c r="F23" s="32"/>
      <c r="G23" s="31">
        <f t="shared" si="2"/>
        <v>0</v>
      </c>
      <c r="I23" s="109"/>
      <c r="J23" s="109"/>
    </row>
    <row r="24" spans="1:310" s="5" customFormat="1" ht="15.6" customHeight="1" x14ac:dyDescent="0.3">
      <c r="A24" s="106" t="s">
        <v>3</v>
      </c>
      <c r="B24" s="53"/>
      <c r="C24" s="63"/>
      <c r="D24" s="63"/>
      <c r="E24" s="31">
        <f t="shared" si="3"/>
        <v>0</v>
      </c>
      <c r="F24" s="32"/>
      <c r="G24" s="31">
        <f t="shared" si="2"/>
        <v>0</v>
      </c>
      <c r="I24" s="110"/>
      <c r="J24" s="110"/>
    </row>
    <row r="25" spans="1:310" s="5" customFormat="1" ht="15.6" customHeight="1" x14ac:dyDescent="0.3">
      <c r="A25" s="106" t="s">
        <v>5</v>
      </c>
      <c r="B25" s="53"/>
      <c r="C25" s="63">
        <v>0</v>
      </c>
      <c r="D25" s="63">
        <v>0</v>
      </c>
      <c r="E25" s="31">
        <f t="shared" si="3"/>
        <v>0</v>
      </c>
      <c r="F25" s="32"/>
      <c r="G25" s="31">
        <f t="shared" si="2"/>
        <v>0</v>
      </c>
      <c r="I25" s="110"/>
      <c r="J25" s="110"/>
    </row>
    <row r="26" spans="1:310" s="5" customFormat="1" ht="15.6" customHeight="1" x14ac:dyDescent="0.3">
      <c r="A26" s="106" t="s">
        <v>27</v>
      </c>
      <c r="B26" s="53"/>
      <c r="C26" s="26"/>
      <c r="D26" s="26"/>
      <c r="E26" s="77">
        <f t="shared" si="3"/>
        <v>0</v>
      </c>
      <c r="F26" s="52"/>
      <c r="G26" s="30">
        <f>E26</f>
        <v>0</v>
      </c>
      <c r="I26" s="110"/>
      <c r="J26" s="110"/>
    </row>
    <row r="27" spans="1:310" s="19" customFormat="1" ht="15.6" customHeight="1" x14ac:dyDescent="0.3">
      <c r="A27" s="106" t="s">
        <v>25</v>
      </c>
      <c r="B27" s="53"/>
      <c r="C27" s="52"/>
      <c r="D27" s="52"/>
      <c r="E27" s="77">
        <f t="shared" si="3"/>
        <v>0</v>
      </c>
      <c r="F27" s="52"/>
      <c r="G27" s="31">
        <f>E27</f>
        <v>0</v>
      </c>
      <c r="H27" s="9"/>
      <c r="I27" s="110"/>
      <c r="J27" s="11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</row>
    <row r="28" spans="1:310" s="5" customFormat="1" ht="15.6" customHeight="1" x14ac:dyDescent="0.3">
      <c r="A28" s="51" t="s">
        <v>56</v>
      </c>
      <c r="B28" s="29">
        <f>SUM(B21:B27)</f>
        <v>0</v>
      </c>
      <c r="C28" s="29">
        <f>SUM(C20:C25)</f>
        <v>0</v>
      </c>
      <c r="D28" s="29">
        <f>SUM(D20:D25)</f>
        <v>0</v>
      </c>
      <c r="E28" s="30">
        <f>SUM(E21:E27)</f>
        <v>0</v>
      </c>
      <c r="F28" s="30">
        <f>SUM(F21:F25)</f>
        <v>0</v>
      </c>
      <c r="G28" s="30">
        <f>SUM(G21:G27)</f>
        <v>0</v>
      </c>
      <c r="I28" s="110"/>
      <c r="J28" s="110"/>
    </row>
    <row r="29" spans="1:310" s="19" customFormat="1" ht="15.6" customHeight="1" x14ac:dyDescent="0.3">
      <c r="A29" s="51" t="s">
        <v>26</v>
      </c>
      <c r="B29" s="29">
        <f>B28+B19</f>
        <v>0</v>
      </c>
      <c r="C29" s="29">
        <f>SUM(C21:C25)</f>
        <v>0</v>
      </c>
      <c r="D29" s="29">
        <f>SUM(D21:D25)</f>
        <v>0</v>
      </c>
      <c r="E29" s="29">
        <f>E19+E28</f>
        <v>0</v>
      </c>
      <c r="F29" s="30">
        <f>F28+F19</f>
        <v>0</v>
      </c>
      <c r="G29" s="30">
        <f>G19+G28</f>
        <v>0</v>
      </c>
      <c r="H29" s="9"/>
      <c r="I29" s="110"/>
      <c r="J29" s="11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</row>
    <row r="30" spans="1:310" s="21" customFormat="1" ht="15.6" customHeight="1" x14ac:dyDescent="0.3">
      <c r="A30" s="54"/>
      <c r="B30" s="56"/>
      <c r="C30" s="55"/>
      <c r="D30" s="55"/>
      <c r="E30" s="56"/>
      <c r="F30" s="56"/>
      <c r="G30" s="57"/>
      <c r="H30" s="20"/>
      <c r="I30" s="110"/>
      <c r="J30" s="11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</row>
    <row r="31" spans="1:310" s="1" customFormat="1" ht="23.25" customHeight="1" x14ac:dyDescent="0.3">
      <c r="A31" s="58"/>
      <c r="B31" s="58"/>
      <c r="C31" s="59"/>
      <c r="D31" s="59"/>
      <c r="E31" s="61"/>
      <c r="F31" s="49"/>
      <c r="G31" s="6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</row>
    <row r="32" spans="1:310" s="1" customFormat="1" ht="15" customHeight="1" x14ac:dyDescent="0.3">
      <c r="A32" s="37" t="s">
        <v>17</v>
      </c>
      <c r="B32" s="37"/>
      <c r="C32" s="38"/>
      <c r="D32" s="39"/>
      <c r="E32" s="39"/>
      <c r="F32" s="3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</row>
  </sheetData>
  <sheetProtection algorithmName="SHA-512" hashValue="dM6iM2Sptnomj5AvdLRMkiFDueL4/D5PJ8zcXKSA+GMtUUhaxvat6D3eSoY7p2f6UR4LBVD8xxfrpu2Y9pqBNA==" saltValue="9R4Iezcfe/lJOFQ1jFGxLQ==" spinCount="100000" sheet="1" selectLockedCells="1"/>
  <protectedRanges>
    <protectedRange password="CD5A" sqref="B27:B28 E28" name="Range2_3_1"/>
  </protectedRanges>
  <mergeCells count="16">
    <mergeCell ref="I10:J10"/>
    <mergeCell ref="I22:J23"/>
    <mergeCell ref="I24:J30"/>
    <mergeCell ref="E1:G2"/>
    <mergeCell ref="G10:G11"/>
    <mergeCell ref="A3:F3"/>
    <mergeCell ref="A5:F5"/>
    <mergeCell ref="A6:E6"/>
    <mergeCell ref="E8:F8"/>
    <mergeCell ref="E9:F9"/>
    <mergeCell ref="E7:F7"/>
    <mergeCell ref="A4:F4"/>
    <mergeCell ref="A10:A11"/>
    <mergeCell ref="E10:E11"/>
    <mergeCell ref="F10:F11"/>
    <mergeCell ref="B10:D10"/>
  </mergeCells>
  <pageMargins left="0.5" right="0.5" top="0.5" bottom="0.5" header="0.3" footer="0.3"/>
  <pageSetup scale="9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D32"/>
  <sheetViews>
    <sheetView zoomScaleNormal="100" zoomScaleSheetLayoutView="120" workbookViewId="0">
      <selection activeCell="H11" sqref="H11"/>
    </sheetView>
  </sheetViews>
  <sheetFormatPr defaultColWidth="9.33203125" defaultRowHeight="14.4" x14ac:dyDescent="0.3"/>
  <cols>
    <col min="1" max="1" width="32" style="6" customWidth="1"/>
    <col min="2" max="2" width="15.6640625" style="24" customWidth="1"/>
    <col min="3" max="4" width="15.6640625" style="6" customWidth="1"/>
    <col min="5" max="6" width="15.6640625" style="25" customWidth="1"/>
    <col min="7" max="7" width="20" style="5" bestFit="1" customWidth="1"/>
    <col min="8" max="8" width="9.33203125" style="5"/>
    <col min="9" max="9" width="70.33203125" style="5" customWidth="1"/>
    <col min="10" max="10" width="27.6640625" style="5" customWidth="1"/>
    <col min="11" max="310" width="9.33203125" style="5"/>
    <col min="311" max="16384" width="9.33203125" style="6"/>
  </cols>
  <sheetData>
    <row r="1" spans="1:394" s="4" customFormat="1" ht="15" customHeight="1" x14ac:dyDescent="0.3">
      <c r="A1" s="48" t="s">
        <v>9</v>
      </c>
      <c r="B1" s="49"/>
      <c r="C1" s="49"/>
      <c r="D1" s="49"/>
      <c r="E1" s="111" t="s">
        <v>42</v>
      </c>
      <c r="F1" s="111"/>
      <c r="G1" s="11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3"/>
    </row>
    <row r="2" spans="1:394" s="4" customFormat="1" ht="15" customHeight="1" x14ac:dyDescent="0.3">
      <c r="A2" s="48" t="s">
        <v>81</v>
      </c>
      <c r="B2" s="49"/>
      <c r="C2" s="49"/>
      <c r="D2" s="50"/>
      <c r="E2" s="111"/>
      <c r="F2" s="111"/>
      <c r="G2" s="1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3"/>
    </row>
    <row r="3" spans="1:394" ht="15" customHeight="1" x14ac:dyDescent="0.3">
      <c r="A3" s="114" t="s">
        <v>6</v>
      </c>
      <c r="B3" s="114"/>
      <c r="C3" s="114"/>
      <c r="D3" s="114"/>
      <c r="E3" s="114"/>
      <c r="F3" s="114"/>
    </row>
    <row r="4" spans="1:394" s="8" customFormat="1" ht="18" x14ac:dyDescent="0.35">
      <c r="A4" s="114" t="s">
        <v>7</v>
      </c>
      <c r="B4" s="114"/>
      <c r="C4" s="114"/>
      <c r="D4" s="114"/>
      <c r="E4" s="114"/>
      <c r="F4" s="11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</row>
    <row r="5" spans="1:394" s="8" customFormat="1" ht="18" x14ac:dyDescent="0.35">
      <c r="A5" s="115" t="s">
        <v>84</v>
      </c>
      <c r="B5" s="115"/>
      <c r="C5" s="115"/>
      <c r="D5" s="115"/>
      <c r="E5" s="115"/>
      <c r="F5" s="11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</row>
    <row r="6" spans="1:394" s="10" customFormat="1" ht="8.25" customHeight="1" x14ac:dyDescent="0.3">
      <c r="A6" s="116"/>
      <c r="B6" s="116"/>
      <c r="C6" s="116"/>
      <c r="D6" s="116"/>
      <c r="E6" s="116"/>
      <c r="F6" s="4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</row>
    <row r="7" spans="1:394" s="10" customFormat="1" ht="15.6" customHeight="1" x14ac:dyDescent="0.3">
      <c r="A7" s="44" t="s">
        <v>71</v>
      </c>
      <c r="B7" s="27"/>
      <c r="C7" s="44" t="s">
        <v>10</v>
      </c>
      <c r="D7" s="45"/>
      <c r="E7" s="118" t="s">
        <v>85</v>
      </c>
      <c r="F7" s="11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</row>
    <row r="8" spans="1:394" s="10" customFormat="1" ht="15.6" customHeight="1" x14ac:dyDescent="0.3">
      <c r="A8" s="44" t="s">
        <v>72</v>
      </c>
      <c r="B8" s="42"/>
      <c r="C8" s="46" t="s">
        <v>13</v>
      </c>
      <c r="D8" s="47"/>
      <c r="E8" s="117"/>
      <c r="F8" s="11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</row>
    <row r="9" spans="1:394" s="10" customFormat="1" ht="15.6" customHeight="1" x14ac:dyDescent="0.3">
      <c r="A9" s="44" t="s">
        <v>73</v>
      </c>
      <c r="B9" s="42"/>
      <c r="C9" s="46" t="s">
        <v>14</v>
      </c>
      <c r="D9" s="47"/>
      <c r="E9" s="117"/>
      <c r="F9" s="11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</row>
    <row r="10" spans="1:394" s="10" customFormat="1" ht="44.25" customHeight="1" x14ac:dyDescent="0.3">
      <c r="A10" s="112" t="s">
        <v>4</v>
      </c>
      <c r="B10" s="122" t="s">
        <v>28</v>
      </c>
      <c r="C10" s="123"/>
      <c r="D10" s="123"/>
      <c r="E10" s="112" t="s">
        <v>37</v>
      </c>
      <c r="F10" s="112" t="s">
        <v>31</v>
      </c>
      <c r="G10" s="112" t="s">
        <v>32</v>
      </c>
      <c r="H10" s="9"/>
      <c r="I10" s="107" t="s">
        <v>68</v>
      </c>
      <c r="J10" s="10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</row>
    <row r="11" spans="1:394" s="40" customFormat="1" ht="57" customHeight="1" x14ac:dyDescent="0.3">
      <c r="A11" s="113"/>
      <c r="B11" s="105" t="s">
        <v>8</v>
      </c>
      <c r="C11" s="105" t="s">
        <v>21</v>
      </c>
      <c r="D11" s="105" t="s">
        <v>20</v>
      </c>
      <c r="E11" s="113"/>
      <c r="F11" s="113"/>
      <c r="G11" s="113"/>
      <c r="H11" s="41"/>
      <c r="I11" s="83" t="s">
        <v>66</v>
      </c>
      <c r="J11" s="83" t="s">
        <v>58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</row>
    <row r="12" spans="1:394" s="13" customFormat="1" ht="15.6" customHeight="1" x14ac:dyDescent="0.3">
      <c r="A12" s="103" t="s">
        <v>16</v>
      </c>
      <c r="B12" s="104"/>
      <c r="C12" s="104"/>
      <c r="D12" s="103"/>
      <c r="E12" s="104"/>
      <c r="F12" s="104"/>
      <c r="G12" s="100"/>
      <c r="H12" s="12"/>
      <c r="I12" s="84" t="s">
        <v>60</v>
      </c>
      <c r="J12" s="85" t="s">
        <v>63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</row>
    <row r="13" spans="1:394" s="15" customFormat="1" ht="15.6" customHeight="1" x14ac:dyDescent="0.3">
      <c r="A13" s="106" t="s">
        <v>24</v>
      </c>
      <c r="B13" s="53"/>
      <c r="C13" s="52"/>
      <c r="D13" s="52"/>
      <c r="E13" s="30">
        <f>B13</f>
        <v>0</v>
      </c>
      <c r="F13" s="14"/>
      <c r="G13" s="30">
        <f>F13+E13</f>
        <v>0</v>
      </c>
      <c r="H13" s="5"/>
      <c r="I13" s="86" t="s">
        <v>57</v>
      </c>
      <c r="J13" s="87" t="e">
        <f>B26/E29</f>
        <v>#DIV/0!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</row>
    <row r="14" spans="1:394" ht="15.6" customHeight="1" x14ac:dyDescent="0.3">
      <c r="A14" s="106" t="s">
        <v>0</v>
      </c>
      <c r="B14" s="53"/>
      <c r="C14" s="52"/>
      <c r="D14" s="52"/>
      <c r="E14" s="30">
        <f t="shared" ref="E14:E18" si="0">B14</f>
        <v>0</v>
      </c>
      <c r="F14" s="14"/>
      <c r="G14" s="30">
        <f t="shared" ref="G14:G18" si="1">F14+E14</f>
        <v>0</v>
      </c>
      <c r="I14" s="88" t="s">
        <v>59</v>
      </c>
      <c r="J14" s="89" t="e">
        <f>B27/E29</f>
        <v>#DIV/0!</v>
      </c>
    </row>
    <row r="15" spans="1:394" ht="15.6" customHeight="1" x14ac:dyDescent="0.3">
      <c r="A15" s="106" t="s">
        <v>1</v>
      </c>
      <c r="B15" s="53"/>
      <c r="C15" s="52"/>
      <c r="D15" s="52"/>
      <c r="E15" s="30">
        <f t="shared" si="0"/>
        <v>0</v>
      </c>
      <c r="F15" s="14"/>
      <c r="G15" s="30">
        <f t="shared" si="1"/>
        <v>0</v>
      </c>
      <c r="I15" s="88" t="s">
        <v>70</v>
      </c>
      <c r="J15" s="90"/>
    </row>
    <row r="16" spans="1:394" ht="15.6" customHeight="1" x14ac:dyDescent="0.3">
      <c r="A16" s="106" t="s">
        <v>2</v>
      </c>
      <c r="B16" s="53"/>
      <c r="C16" s="52"/>
      <c r="D16" s="52"/>
      <c r="E16" s="30">
        <f t="shared" si="0"/>
        <v>0</v>
      </c>
      <c r="F16" s="14"/>
      <c r="G16" s="30">
        <f t="shared" si="1"/>
        <v>0</v>
      </c>
      <c r="I16" s="91" t="s">
        <v>61</v>
      </c>
      <c r="J16" s="92" t="e">
        <f>B28/E29</f>
        <v>#DIV/0!</v>
      </c>
    </row>
    <row r="17" spans="1:310" ht="15.6" customHeight="1" x14ac:dyDescent="0.3">
      <c r="A17" s="106" t="s">
        <v>3</v>
      </c>
      <c r="B17" s="53"/>
      <c r="C17" s="52"/>
      <c r="D17" s="52"/>
      <c r="E17" s="30">
        <f t="shared" si="0"/>
        <v>0</v>
      </c>
      <c r="F17" s="14"/>
      <c r="G17" s="30">
        <f t="shared" si="1"/>
        <v>0</v>
      </c>
      <c r="I17" s="93" t="s">
        <v>62</v>
      </c>
      <c r="J17" s="94" t="e">
        <f>E28/E29</f>
        <v>#DIV/0!</v>
      </c>
    </row>
    <row r="18" spans="1:310" ht="15.6" customHeight="1" x14ac:dyDescent="0.3">
      <c r="A18" s="106" t="s">
        <v>5</v>
      </c>
      <c r="B18" s="53"/>
      <c r="C18" s="52"/>
      <c r="D18" s="52"/>
      <c r="E18" s="30">
        <f t="shared" si="0"/>
        <v>0</v>
      </c>
      <c r="F18" s="14"/>
      <c r="G18" s="30">
        <f t="shared" si="1"/>
        <v>0</v>
      </c>
      <c r="I18" s="93" t="s">
        <v>65</v>
      </c>
      <c r="J18" s="93"/>
    </row>
    <row r="19" spans="1:310" ht="15.6" customHeight="1" x14ac:dyDescent="0.3">
      <c r="A19" s="51" t="s">
        <v>23</v>
      </c>
      <c r="B19" s="29">
        <f>SUM(B13:B18)</f>
        <v>0</v>
      </c>
      <c r="C19" s="52"/>
      <c r="D19" s="52"/>
      <c r="E19" s="30">
        <f>SUM(E13:E18)</f>
        <v>0</v>
      </c>
      <c r="F19" s="30">
        <f>SUM(F13:F18)</f>
        <v>0</v>
      </c>
      <c r="G19" s="30">
        <f>SUM(G13:G18)</f>
        <v>0</v>
      </c>
      <c r="I19" s="95" t="s">
        <v>64</v>
      </c>
      <c r="J19" s="96" t="e">
        <f>F29/E29</f>
        <v>#DIV/0!</v>
      </c>
    </row>
    <row r="20" spans="1:310" s="17" customFormat="1" ht="15.6" customHeight="1" x14ac:dyDescent="0.3">
      <c r="A20" s="103" t="s">
        <v>22</v>
      </c>
      <c r="B20" s="104"/>
      <c r="C20" s="104"/>
      <c r="D20" s="103"/>
      <c r="E20" s="104"/>
      <c r="F20" s="104"/>
      <c r="G20" s="100"/>
      <c r="H20" s="16"/>
      <c r="I20" s="16"/>
      <c r="J20" s="7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</row>
    <row r="21" spans="1:310" s="15" customFormat="1" ht="15.6" customHeight="1" x14ac:dyDescent="0.3">
      <c r="A21" s="106" t="s">
        <v>24</v>
      </c>
      <c r="B21" s="53"/>
      <c r="C21" s="63"/>
      <c r="D21" s="63"/>
      <c r="E21" s="31">
        <f>SUM(B21:D21)</f>
        <v>0</v>
      </c>
      <c r="F21" s="62"/>
      <c r="G21" s="31">
        <f t="shared" ref="G21:G25" si="2">F21+E21</f>
        <v>0</v>
      </c>
      <c r="H21" s="18"/>
      <c r="I21" s="5"/>
      <c r="J21" s="7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</row>
    <row r="22" spans="1:310" s="5" customFormat="1" ht="15.6" customHeight="1" x14ac:dyDescent="0.3">
      <c r="A22" s="106" t="s">
        <v>0</v>
      </c>
      <c r="B22" s="53"/>
      <c r="C22" s="63"/>
      <c r="D22" s="63"/>
      <c r="E22" s="31">
        <f t="shared" ref="E22:E27" si="3">SUM(B22:D22)</f>
        <v>0</v>
      </c>
      <c r="F22" s="32"/>
      <c r="G22" s="31">
        <f t="shared" si="2"/>
        <v>0</v>
      </c>
      <c r="I22" s="108" t="s">
        <v>69</v>
      </c>
      <c r="J22" s="109"/>
    </row>
    <row r="23" spans="1:310" s="5" customFormat="1" ht="15.6" customHeight="1" x14ac:dyDescent="0.3">
      <c r="A23" s="106" t="s">
        <v>2</v>
      </c>
      <c r="B23" s="53"/>
      <c r="C23" s="63"/>
      <c r="D23" s="63"/>
      <c r="E23" s="31">
        <f t="shared" si="3"/>
        <v>0</v>
      </c>
      <c r="F23" s="32"/>
      <c r="G23" s="31">
        <f t="shared" si="2"/>
        <v>0</v>
      </c>
      <c r="I23" s="109"/>
      <c r="J23" s="109"/>
    </row>
    <row r="24" spans="1:310" s="5" customFormat="1" ht="15.6" customHeight="1" x14ac:dyDescent="0.3">
      <c r="A24" s="106" t="s">
        <v>3</v>
      </c>
      <c r="B24" s="53"/>
      <c r="C24" s="63"/>
      <c r="D24" s="63"/>
      <c r="E24" s="31">
        <f t="shared" si="3"/>
        <v>0</v>
      </c>
      <c r="F24" s="32"/>
      <c r="G24" s="31">
        <f t="shared" si="2"/>
        <v>0</v>
      </c>
      <c r="H24" s="97"/>
      <c r="I24" s="121"/>
      <c r="J24" s="121"/>
    </row>
    <row r="25" spans="1:310" s="5" customFormat="1" ht="15.6" customHeight="1" x14ac:dyDescent="0.3">
      <c r="A25" s="106" t="s">
        <v>5</v>
      </c>
      <c r="B25" s="53"/>
      <c r="C25" s="63"/>
      <c r="D25" s="63"/>
      <c r="E25" s="31">
        <f t="shared" si="3"/>
        <v>0</v>
      </c>
      <c r="F25" s="32"/>
      <c r="G25" s="31">
        <f t="shared" si="2"/>
        <v>0</v>
      </c>
      <c r="I25" s="121"/>
      <c r="J25" s="121"/>
    </row>
    <row r="26" spans="1:310" s="5" customFormat="1" ht="15.6" customHeight="1" x14ac:dyDescent="0.3">
      <c r="A26" s="106" t="s">
        <v>27</v>
      </c>
      <c r="B26" s="53"/>
      <c r="C26" s="26"/>
      <c r="D26" s="26"/>
      <c r="E26" s="77">
        <f t="shared" si="3"/>
        <v>0</v>
      </c>
      <c r="F26" s="52"/>
      <c r="G26" s="30">
        <f>E26</f>
        <v>0</v>
      </c>
      <c r="I26" s="121"/>
      <c r="J26" s="121"/>
    </row>
    <row r="27" spans="1:310" s="19" customFormat="1" ht="15.6" customHeight="1" x14ac:dyDescent="0.3">
      <c r="A27" s="106" t="s">
        <v>25</v>
      </c>
      <c r="B27" s="53"/>
      <c r="C27" s="52"/>
      <c r="D27" s="52"/>
      <c r="E27" s="77">
        <f t="shared" si="3"/>
        <v>0</v>
      </c>
      <c r="F27" s="52"/>
      <c r="G27" s="31">
        <f>E27</f>
        <v>0</v>
      </c>
      <c r="H27" s="9"/>
      <c r="I27" s="121"/>
      <c r="J27" s="12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</row>
    <row r="28" spans="1:310" s="5" customFormat="1" ht="15.6" customHeight="1" x14ac:dyDescent="0.3">
      <c r="A28" s="51" t="s">
        <v>56</v>
      </c>
      <c r="B28" s="29">
        <f>SUM(B21:B27)</f>
        <v>0</v>
      </c>
      <c r="C28" s="29">
        <f>SUM(C20:C25)</f>
        <v>0</v>
      </c>
      <c r="D28" s="29">
        <f>SUM(D20:D25)</f>
        <v>0</v>
      </c>
      <c r="E28" s="30">
        <f>SUM(E21:E27)</f>
        <v>0</v>
      </c>
      <c r="F28" s="30">
        <f>SUM(F21:F25)</f>
        <v>0</v>
      </c>
      <c r="G28" s="30">
        <f>SUM(G21:G27)</f>
        <v>0</v>
      </c>
      <c r="I28" s="121"/>
      <c r="J28" s="121"/>
    </row>
    <row r="29" spans="1:310" x14ac:dyDescent="0.3">
      <c r="A29" s="51" t="s">
        <v>26</v>
      </c>
      <c r="B29" s="29">
        <f>B28+B19</f>
        <v>0</v>
      </c>
      <c r="C29" s="29">
        <f>SUM(C21:C25)</f>
        <v>0</v>
      </c>
      <c r="D29" s="29">
        <f>SUM(D21:D25)</f>
        <v>0</v>
      </c>
      <c r="E29" s="29">
        <f>E19+E28</f>
        <v>0</v>
      </c>
      <c r="F29" s="30">
        <f>F28+F19</f>
        <v>0</v>
      </c>
      <c r="G29" s="30">
        <f>G19+G28</f>
        <v>0</v>
      </c>
      <c r="I29" s="121"/>
      <c r="J29" s="121"/>
    </row>
    <row r="30" spans="1:310" x14ac:dyDescent="0.3">
      <c r="A30" s="54"/>
      <c r="B30" s="56"/>
      <c r="C30" s="55"/>
      <c r="D30" s="55"/>
      <c r="E30" s="56"/>
      <c r="F30" s="56"/>
      <c r="G30" s="57"/>
      <c r="I30" s="121"/>
      <c r="J30" s="121"/>
    </row>
    <row r="31" spans="1:310" x14ac:dyDescent="0.3">
      <c r="A31" s="22"/>
      <c r="B31" s="22"/>
      <c r="C31" s="23"/>
      <c r="D31" s="23"/>
      <c r="E31" s="61"/>
      <c r="F31" s="1"/>
      <c r="G31" s="2"/>
    </row>
    <row r="32" spans="1:310" x14ac:dyDescent="0.3">
      <c r="A32" s="82" t="s">
        <v>17</v>
      </c>
      <c r="B32" s="37"/>
      <c r="C32" s="38"/>
      <c r="D32" s="39"/>
      <c r="E32" s="39"/>
      <c r="F32" s="38"/>
      <c r="G32" s="2"/>
    </row>
  </sheetData>
  <sheetProtection algorithmName="SHA-512" hashValue="9C+1vvsPfqCW7leAk2AVjHqGhx2Wdp85lF+AbHW2UMYNsg+pkZH88ncBHLIun0LXX2S8t2+SPGv+mxLsQtVirQ==" saltValue="tuW8GMg7YJvzByf0xUfL8A==" spinCount="100000" sheet="1" selectLockedCells="1"/>
  <protectedRanges>
    <protectedRange password="CD5A" sqref="B27:B28 E28" name="Range2_3"/>
  </protectedRanges>
  <mergeCells count="16">
    <mergeCell ref="I22:J23"/>
    <mergeCell ref="I24:J30"/>
    <mergeCell ref="G10:G11"/>
    <mergeCell ref="A10:A11"/>
    <mergeCell ref="B10:D10"/>
    <mergeCell ref="E10:E11"/>
    <mergeCell ref="F10:F11"/>
    <mergeCell ref="I10:J10"/>
    <mergeCell ref="E1:G2"/>
    <mergeCell ref="A3:F3"/>
    <mergeCell ref="A4:F4"/>
    <mergeCell ref="A5:F5"/>
    <mergeCell ref="E9:F9"/>
    <mergeCell ref="E7:F7"/>
    <mergeCell ref="A6:E6"/>
    <mergeCell ref="E8:F8"/>
  </mergeCells>
  <pageMargins left="0.5" right="0.5" top="0.5" bottom="0.5" header="0.3" footer="0.3"/>
  <pageSetup scale="8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E32"/>
  <sheetViews>
    <sheetView topLeftCell="A7" zoomScaleNormal="100" zoomScaleSheetLayoutView="120" workbookViewId="0">
      <selection activeCell="H10" sqref="H10"/>
    </sheetView>
  </sheetViews>
  <sheetFormatPr defaultColWidth="9.33203125" defaultRowHeight="14.4" x14ac:dyDescent="0.3"/>
  <cols>
    <col min="1" max="1" width="28.33203125" style="6" customWidth="1"/>
    <col min="2" max="2" width="19.5546875" style="6" customWidth="1"/>
    <col min="3" max="4" width="15.6640625" style="6" customWidth="1"/>
    <col min="5" max="7" width="15.6640625" style="25" customWidth="1"/>
    <col min="8" max="8" width="9.33203125" style="5"/>
    <col min="9" max="9" width="69.33203125" style="5" customWidth="1"/>
    <col min="10" max="10" width="22.33203125" style="5" customWidth="1"/>
    <col min="11" max="311" width="9.33203125" style="5"/>
    <col min="312" max="16384" width="9.33203125" style="6"/>
  </cols>
  <sheetData>
    <row r="1" spans="1:395" s="4" customFormat="1" ht="15" customHeight="1" x14ac:dyDescent="0.3">
      <c r="A1" s="48" t="s">
        <v>9</v>
      </c>
      <c r="B1" s="48"/>
      <c r="C1" s="49"/>
      <c r="D1" s="49"/>
      <c r="E1" s="111" t="s">
        <v>42</v>
      </c>
      <c r="F1" s="111"/>
      <c r="G1" s="111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3"/>
    </row>
    <row r="2" spans="1:395" s="4" customFormat="1" ht="15" customHeight="1" x14ac:dyDescent="0.3">
      <c r="A2" s="48" t="s">
        <v>81</v>
      </c>
      <c r="B2" s="48"/>
      <c r="C2" s="49"/>
      <c r="D2" s="50"/>
      <c r="E2" s="111"/>
      <c r="F2" s="111"/>
      <c r="G2" s="1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3"/>
    </row>
    <row r="3" spans="1:395" ht="15" customHeight="1" x14ac:dyDescent="0.3">
      <c r="A3" s="114" t="s">
        <v>6</v>
      </c>
      <c r="B3" s="114"/>
      <c r="C3" s="114"/>
      <c r="D3" s="114"/>
      <c r="E3" s="114"/>
      <c r="F3" s="114"/>
      <c r="G3" s="114"/>
    </row>
    <row r="4" spans="1:395" s="8" customFormat="1" ht="18" x14ac:dyDescent="0.35">
      <c r="A4" s="114" t="s">
        <v>7</v>
      </c>
      <c r="B4" s="114"/>
      <c r="C4" s="114"/>
      <c r="D4" s="114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</row>
    <row r="5" spans="1:395" s="8" customFormat="1" ht="18" x14ac:dyDescent="0.35">
      <c r="A5" s="115" t="s">
        <v>84</v>
      </c>
      <c r="B5" s="115"/>
      <c r="C5" s="115"/>
      <c r="D5" s="115"/>
      <c r="E5" s="115"/>
      <c r="F5" s="115"/>
      <c r="G5" s="11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</row>
    <row r="6" spans="1:395" s="10" customFormat="1" ht="6.75" customHeight="1" x14ac:dyDescent="0.3">
      <c r="A6" s="124"/>
      <c r="B6" s="124"/>
      <c r="C6" s="124"/>
      <c r="D6" s="124"/>
      <c r="E6" s="124"/>
      <c r="F6" s="43"/>
      <c r="G6" s="4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</row>
    <row r="7" spans="1:395" s="10" customFormat="1" ht="15.6" customHeight="1" x14ac:dyDescent="0.3">
      <c r="A7" s="44" t="s">
        <v>15</v>
      </c>
      <c r="B7" s="35"/>
      <c r="C7" s="44" t="s">
        <v>10</v>
      </c>
      <c r="D7" s="45"/>
      <c r="E7" s="118" t="s">
        <v>85</v>
      </c>
      <c r="F7" s="118"/>
      <c r="G7" s="11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</row>
    <row r="8" spans="1:395" s="10" customFormat="1" ht="15.6" customHeight="1" x14ac:dyDescent="0.3">
      <c r="A8" s="44" t="s">
        <v>11</v>
      </c>
      <c r="B8" s="36"/>
      <c r="C8" s="46" t="s">
        <v>13</v>
      </c>
      <c r="D8" s="47"/>
      <c r="E8" s="125"/>
      <c r="F8" s="125"/>
      <c r="G8" s="12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</row>
    <row r="9" spans="1:395" s="10" customFormat="1" ht="15.6" customHeight="1" x14ac:dyDescent="0.3">
      <c r="A9" s="44" t="s">
        <v>12</v>
      </c>
      <c r="B9" s="35"/>
      <c r="C9" s="46" t="s">
        <v>14</v>
      </c>
      <c r="D9" s="47"/>
      <c r="E9" s="125"/>
      <c r="F9" s="125"/>
      <c r="G9" s="12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</row>
    <row r="10" spans="1:395" s="10" customFormat="1" ht="44.25" customHeight="1" x14ac:dyDescent="0.3">
      <c r="A10" s="126" t="s">
        <v>4</v>
      </c>
      <c r="B10" s="128" t="s">
        <v>33</v>
      </c>
      <c r="C10" s="129"/>
      <c r="D10" s="130"/>
      <c r="E10" s="112" t="s">
        <v>38</v>
      </c>
      <c r="F10" s="112" t="s">
        <v>31</v>
      </c>
      <c r="G10" s="112" t="s">
        <v>34</v>
      </c>
      <c r="H10" s="9"/>
      <c r="I10" s="107" t="s">
        <v>68</v>
      </c>
      <c r="J10" s="10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</row>
    <row r="11" spans="1:395" s="43" customFormat="1" ht="60.6" customHeight="1" x14ac:dyDescent="0.3">
      <c r="A11" s="127"/>
      <c r="B11" s="105" t="s">
        <v>39</v>
      </c>
      <c r="C11" s="105" t="s">
        <v>40</v>
      </c>
      <c r="D11" s="105" t="s">
        <v>41</v>
      </c>
      <c r="E11" s="113"/>
      <c r="F11" s="113"/>
      <c r="G11" s="113"/>
      <c r="H11" s="11"/>
      <c r="I11" s="83" t="s">
        <v>66</v>
      </c>
      <c r="J11" s="83" t="s">
        <v>58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</row>
    <row r="12" spans="1:395" s="13" customFormat="1" ht="15.6" customHeight="1" x14ac:dyDescent="0.3">
      <c r="A12" s="131" t="s">
        <v>16</v>
      </c>
      <c r="B12" s="132"/>
      <c r="C12" s="132"/>
      <c r="D12" s="132"/>
      <c r="E12" s="132"/>
      <c r="F12" s="133"/>
      <c r="G12" s="99"/>
      <c r="H12" s="12"/>
      <c r="I12" s="84" t="s">
        <v>60</v>
      </c>
      <c r="J12" s="85" t="s">
        <v>63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</row>
    <row r="13" spans="1:395" s="15" customFormat="1" ht="15.6" customHeight="1" x14ac:dyDescent="0.3">
      <c r="A13" s="106" t="s">
        <v>24</v>
      </c>
      <c r="B13" s="53"/>
      <c r="C13" s="52"/>
      <c r="D13" s="52"/>
      <c r="E13" s="30">
        <f>B13</f>
        <v>0</v>
      </c>
      <c r="F13" s="14"/>
      <c r="G13" s="30">
        <f>F13+E13</f>
        <v>0</v>
      </c>
      <c r="H13" s="5"/>
      <c r="I13" s="86" t="s">
        <v>57</v>
      </c>
      <c r="J13" s="87" t="e">
        <f>B26/E29</f>
        <v>#DIV/0!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</row>
    <row r="14" spans="1:395" ht="15.6" customHeight="1" x14ac:dyDescent="0.3">
      <c r="A14" s="106" t="s">
        <v>0</v>
      </c>
      <c r="B14" s="53"/>
      <c r="C14" s="52"/>
      <c r="D14" s="52"/>
      <c r="E14" s="30">
        <f t="shared" ref="E14:E18" si="0">B14</f>
        <v>0</v>
      </c>
      <c r="F14" s="14"/>
      <c r="G14" s="30">
        <f t="shared" ref="G14:G18" si="1">F14+E14</f>
        <v>0</v>
      </c>
      <c r="I14" s="88" t="s">
        <v>59</v>
      </c>
      <c r="J14" s="89" t="e">
        <f>B27/E29</f>
        <v>#DIV/0!</v>
      </c>
    </row>
    <row r="15" spans="1:395" ht="15.6" customHeight="1" x14ac:dyDescent="0.3">
      <c r="A15" s="106" t="s">
        <v>1</v>
      </c>
      <c r="B15" s="53"/>
      <c r="C15" s="52"/>
      <c r="D15" s="52"/>
      <c r="E15" s="30">
        <f t="shared" si="0"/>
        <v>0</v>
      </c>
      <c r="F15" s="14"/>
      <c r="G15" s="30">
        <f t="shared" si="1"/>
        <v>0</v>
      </c>
      <c r="I15" s="88" t="s">
        <v>70</v>
      </c>
      <c r="J15" s="90"/>
    </row>
    <row r="16" spans="1:395" ht="15.6" customHeight="1" x14ac:dyDescent="0.3">
      <c r="A16" s="106" t="s">
        <v>2</v>
      </c>
      <c r="B16" s="53"/>
      <c r="C16" s="52"/>
      <c r="D16" s="52"/>
      <c r="E16" s="30">
        <f t="shared" si="0"/>
        <v>0</v>
      </c>
      <c r="F16" s="14"/>
      <c r="G16" s="30">
        <f t="shared" si="1"/>
        <v>0</v>
      </c>
      <c r="I16" s="91" t="s">
        <v>61</v>
      </c>
      <c r="J16" s="92" t="e">
        <f>B28/E29</f>
        <v>#DIV/0!</v>
      </c>
    </row>
    <row r="17" spans="1:311" ht="15.6" customHeight="1" x14ac:dyDescent="0.3">
      <c r="A17" s="106" t="s">
        <v>3</v>
      </c>
      <c r="B17" s="53"/>
      <c r="C17" s="52"/>
      <c r="D17" s="52"/>
      <c r="E17" s="30">
        <f t="shared" si="0"/>
        <v>0</v>
      </c>
      <c r="F17" s="14"/>
      <c r="G17" s="30">
        <f t="shared" si="1"/>
        <v>0</v>
      </c>
      <c r="I17" s="93" t="s">
        <v>62</v>
      </c>
      <c r="J17" s="94" t="e">
        <f>E28/E29</f>
        <v>#DIV/0!</v>
      </c>
    </row>
    <row r="18" spans="1:311" ht="15.6" customHeight="1" x14ac:dyDescent="0.3">
      <c r="A18" s="106" t="s">
        <v>5</v>
      </c>
      <c r="B18" s="53"/>
      <c r="C18" s="52"/>
      <c r="D18" s="52"/>
      <c r="E18" s="30">
        <f t="shared" si="0"/>
        <v>0</v>
      </c>
      <c r="F18" s="14"/>
      <c r="G18" s="30">
        <f t="shared" si="1"/>
        <v>0</v>
      </c>
      <c r="I18" s="93" t="s">
        <v>65</v>
      </c>
      <c r="J18" s="93"/>
    </row>
    <row r="19" spans="1:311" ht="15.6" customHeight="1" x14ac:dyDescent="0.3">
      <c r="A19" s="51" t="s">
        <v>23</v>
      </c>
      <c r="B19" s="29">
        <f>SUM(B13:B18)</f>
        <v>0</v>
      </c>
      <c r="C19" s="52"/>
      <c r="D19" s="52"/>
      <c r="E19" s="30">
        <f>SUM(E13:E18)</f>
        <v>0</v>
      </c>
      <c r="F19" s="30">
        <f>SUM(F13:F18)</f>
        <v>0</v>
      </c>
      <c r="G19" s="30">
        <f>SUM(G13:G18)</f>
        <v>0</v>
      </c>
      <c r="I19" s="95" t="s">
        <v>64</v>
      </c>
      <c r="J19" s="96" t="e">
        <f>F29/E29</f>
        <v>#DIV/0!</v>
      </c>
    </row>
    <row r="20" spans="1:311" s="17" customFormat="1" ht="15.6" customHeight="1" x14ac:dyDescent="0.3">
      <c r="A20" s="134" t="s">
        <v>22</v>
      </c>
      <c r="B20" s="135"/>
      <c r="C20" s="135"/>
      <c r="D20" s="135"/>
      <c r="E20" s="135"/>
      <c r="F20" s="136"/>
      <c r="G20" s="99"/>
      <c r="H20" s="16"/>
      <c r="I20" s="16"/>
      <c r="J20" s="7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</row>
    <row r="21" spans="1:311" s="15" customFormat="1" ht="15.6" customHeight="1" x14ac:dyDescent="0.3">
      <c r="A21" s="106" t="s">
        <v>24</v>
      </c>
      <c r="B21" s="53"/>
      <c r="C21" s="63"/>
      <c r="D21" s="63"/>
      <c r="E21" s="31">
        <f>SUM(B21:D21)</f>
        <v>0</v>
      </c>
      <c r="F21" s="62"/>
      <c r="G21" s="31">
        <f t="shared" ref="G21:G25" si="2">F21+E21</f>
        <v>0</v>
      </c>
      <c r="H21" s="5"/>
      <c r="I21" s="5"/>
      <c r="J21" s="7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</row>
    <row r="22" spans="1:311" s="5" customFormat="1" ht="15.6" customHeight="1" x14ac:dyDescent="0.3">
      <c r="A22" s="106" t="s">
        <v>0</v>
      </c>
      <c r="B22" s="53"/>
      <c r="C22" s="63"/>
      <c r="D22" s="63"/>
      <c r="E22" s="31">
        <f t="shared" ref="E22:E27" si="3">SUM(B22:D22)</f>
        <v>0</v>
      </c>
      <c r="F22" s="32"/>
      <c r="G22" s="31">
        <f t="shared" si="2"/>
        <v>0</v>
      </c>
      <c r="I22" s="108" t="s">
        <v>69</v>
      </c>
      <c r="J22" s="109"/>
    </row>
    <row r="23" spans="1:311" s="5" customFormat="1" ht="15.6" customHeight="1" x14ac:dyDescent="0.3">
      <c r="A23" s="106" t="s">
        <v>2</v>
      </c>
      <c r="B23" s="53"/>
      <c r="C23" s="63"/>
      <c r="D23" s="63"/>
      <c r="E23" s="31">
        <f t="shared" si="3"/>
        <v>0</v>
      </c>
      <c r="F23" s="32"/>
      <c r="G23" s="31">
        <f t="shared" si="2"/>
        <v>0</v>
      </c>
      <c r="I23" s="109"/>
      <c r="J23" s="109"/>
    </row>
    <row r="24" spans="1:311" s="5" customFormat="1" ht="15.6" customHeight="1" x14ac:dyDescent="0.3">
      <c r="A24" s="106" t="s">
        <v>3</v>
      </c>
      <c r="B24" s="53"/>
      <c r="C24" s="63"/>
      <c r="D24" s="63"/>
      <c r="E24" s="31">
        <f t="shared" si="3"/>
        <v>0</v>
      </c>
      <c r="F24" s="32"/>
      <c r="G24" s="31">
        <f t="shared" si="2"/>
        <v>0</v>
      </c>
      <c r="I24" s="110"/>
      <c r="J24" s="110"/>
    </row>
    <row r="25" spans="1:311" s="5" customFormat="1" ht="15.6" customHeight="1" x14ac:dyDescent="0.3">
      <c r="A25" s="106" t="s">
        <v>5</v>
      </c>
      <c r="B25" s="53"/>
      <c r="C25" s="63"/>
      <c r="D25" s="63"/>
      <c r="E25" s="31">
        <f t="shared" si="3"/>
        <v>0</v>
      </c>
      <c r="F25" s="32"/>
      <c r="G25" s="31">
        <f t="shared" si="2"/>
        <v>0</v>
      </c>
      <c r="I25" s="110"/>
      <c r="J25" s="110"/>
    </row>
    <row r="26" spans="1:311" s="5" customFormat="1" ht="15.6" customHeight="1" x14ac:dyDescent="0.3">
      <c r="A26" s="106" t="s">
        <v>27</v>
      </c>
      <c r="B26" s="53"/>
      <c r="C26" s="26"/>
      <c r="D26" s="26"/>
      <c r="E26" s="77">
        <f t="shared" si="3"/>
        <v>0</v>
      </c>
      <c r="F26" s="52"/>
      <c r="G26" s="30">
        <f>E26</f>
        <v>0</v>
      </c>
      <c r="I26" s="110"/>
      <c r="J26" s="110"/>
    </row>
    <row r="27" spans="1:311" s="19" customFormat="1" ht="15.75" customHeight="1" x14ac:dyDescent="0.3">
      <c r="A27" s="106" t="s">
        <v>25</v>
      </c>
      <c r="B27" s="53"/>
      <c r="C27" s="52"/>
      <c r="D27" s="52"/>
      <c r="E27" s="77">
        <f t="shared" si="3"/>
        <v>0</v>
      </c>
      <c r="F27" s="52"/>
      <c r="G27" s="31">
        <f>E27</f>
        <v>0</v>
      </c>
      <c r="H27" s="9"/>
      <c r="I27" s="110"/>
      <c r="J27" s="11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</row>
    <row r="28" spans="1:311" s="5" customFormat="1" ht="15.6" customHeight="1" x14ac:dyDescent="0.3">
      <c r="A28" s="51" t="s">
        <v>56</v>
      </c>
      <c r="B28" s="29">
        <f>SUM(B21:B27)</f>
        <v>0</v>
      </c>
      <c r="C28" s="29">
        <f>SUM(C20:C25)</f>
        <v>0</v>
      </c>
      <c r="D28" s="29">
        <f>SUM(D20:D25)</f>
        <v>0</v>
      </c>
      <c r="E28" s="30">
        <f>SUM(E21:E27)</f>
        <v>0</v>
      </c>
      <c r="F28" s="30">
        <f>SUM(F21:F25)</f>
        <v>0</v>
      </c>
      <c r="G28" s="30">
        <f>SUM(G21:G27)</f>
        <v>0</v>
      </c>
      <c r="I28" s="110"/>
      <c r="J28" s="110"/>
    </row>
    <row r="29" spans="1:311" x14ac:dyDescent="0.3">
      <c r="A29" s="51" t="s">
        <v>26</v>
      </c>
      <c r="B29" s="29">
        <f>B28+B19</f>
        <v>0</v>
      </c>
      <c r="C29" s="29">
        <f>SUM(C21:C25)</f>
        <v>0</v>
      </c>
      <c r="D29" s="29">
        <f>SUM(D21:D25)</f>
        <v>0</v>
      </c>
      <c r="E29" s="29">
        <f>E19+E28</f>
        <v>0</v>
      </c>
      <c r="F29" s="30">
        <f>F28+F19</f>
        <v>0</v>
      </c>
      <c r="G29" s="30">
        <f>G19+G28</f>
        <v>0</v>
      </c>
      <c r="I29" s="110"/>
      <c r="J29" s="110"/>
    </row>
    <row r="30" spans="1:311" x14ac:dyDescent="0.3">
      <c r="I30" s="110"/>
      <c r="J30" s="110"/>
    </row>
    <row r="31" spans="1:311" x14ac:dyDescent="0.3">
      <c r="A31" s="58"/>
      <c r="B31" s="58"/>
      <c r="C31" s="59"/>
      <c r="D31" s="59"/>
      <c r="E31" s="61"/>
      <c r="F31" s="49"/>
    </row>
    <row r="32" spans="1:311" x14ac:dyDescent="0.3">
      <c r="A32" s="82" t="s">
        <v>17</v>
      </c>
      <c r="B32" s="82"/>
      <c r="C32" s="38"/>
      <c r="D32" s="39"/>
      <c r="E32" s="39"/>
      <c r="F32" s="38"/>
    </row>
  </sheetData>
  <sheetProtection algorithmName="SHA-512" hashValue="tzBEhthqvBJOUO0pZiRYYu2SCFAp/LYTlBiHUztiMoykhw+jPWJnRo7wtEDpewoxmAztAtTJoyfac/wk3cW+VQ==" saltValue="tlOSZ2RMMo+o68Y7v4+3Zg==" spinCount="100000" sheet="1" selectLockedCells="1"/>
  <protectedRanges>
    <protectedRange password="CD5A" sqref="B27:B28 E28" name="Range2_3_1"/>
  </protectedRanges>
  <mergeCells count="18">
    <mergeCell ref="A12:F12"/>
    <mergeCell ref="A20:F20"/>
    <mergeCell ref="I10:J10"/>
    <mergeCell ref="I22:J23"/>
    <mergeCell ref="I24:J30"/>
    <mergeCell ref="E7:G7"/>
    <mergeCell ref="E8:G8"/>
    <mergeCell ref="E9:G9"/>
    <mergeCell ref="A10:A11"/>
    <mergeCell ref="G10:G11"/>
    <mergeCell ref="F10:F11"/>
    <mergeCell ref="B10:D10"/>
    <mergeCell ref="E10:E11"/>
    <mergeCell ref="E1:G2"/>
    <mergeCell ref="A3:G3"/>
    <mergeCell ref="A4:G4"/>
    <mergeCell ref="A5:G5"/>
    <mergeCell ref="A6:E6"/>
  </mergeCells>
  <pageMargins left="0.5" right="0.5" top="0.5" bottom="0.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RowHeight="14.4" x14ac:dyDescent="0.3"/>
  <cols>
    <col min="1" max="1" width="108.6640625" customWidth="1"/>
  </cols>
  <sheetData>
    <row r="1" spans="1:1" x14ac:dyDescent="0.3">
      <c r="A1" s="64" t="s">
        <v>86</v>
      </c>
    </row>
    <row r="2" spans="1:1" ht="20.7" customHeight="1" thickBot="1" x14ac:dyDescent="0.35">
      <c r="A2" s="65" t="s">
        <v>43</v>
      </c>
    </row>
    <row r="3" spans="1:1" ht="22.5" customHeight="1" thickBot="1" x14ac:dyDescent="0.35">
      <c r="A3" s="66" t="s">
        <v>44</v>
      </c>
    </row>
    <row r="4" spans="1:1" ht="22.5" customHeight="1" thickBot="1" x14ac:dyDescent="0.35">
      <c r="A4" s="66" t="s">
        <v>45</v>
      </c>
    </row>
    <row r="5" spans="1:1" ht="21.6" customHeight="1" x14ac:dyDescent="0.3">
      <c r="A5" s="67" t="s">
        <v>46</v>
      </c>
    </row>
    <row r="6" spans="1:1" ht="47.1" customHeight="1" thickBot="1" x14ac:dyDescent="0.35">
      <c r="A6" s="68" t="s">
        <v>79</v>
      </c>
    </row>
    <row r="7" spans="1:1" ht="21" customHeight="1" thickBot="1" x14ac:dyDescent="0.35">
      <c r="A7" s="66" t="s">
        <v>47</v>
      </c>
    </row>
    <row r="8" spans="1:1" ht="32.700000000000003" customHeight="1" thickBot="1" x14ac:dyDescent="0.35">
      <c r="A8" s="66" t="s">
        <v>80</v>
      </c>
    </row>
    <row r="9" spans="1:1" ht="19.2" customHeight="1" x14ac:dyDescent="0.3">
      <c r="A9" s="69" t="s">
        <v>48</v>
      </c>
    </row>
  </sheetData>
  <sheetProtection selectLockedCells="1" selectUn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abSelected="1" workbookViewId="0"/>
  </sheetViews>
  <sheetFormatPr defaultRowHeight="14.4" x14ac:dyDescent="0.3"/>
  <cols>
    <col min="1" max="1" width="52.6640625" customWidth="1"/>
    <col min="2" max="2" width="18.44140625" customWidth="1"/>
    <col min="3" max="3" width="14.5546875" customWidth="1"/>
  </cols>
  <sheetData>
    <row r="1" spans="1:3" ht="31.2" customHeight="1" thickBot="1" x14ac:dyDescent="0.35">
      <c r="A1" s="70" t="s">
        <v>49</v>
      </c>
      <c r="B1" s="71" t="s">
        <v>50</v>
      </c>
      <c r="C1" s="71" t="s">
        <v>51</v>
      </c>
    </row>
    <row r="2" spans="1:3" ht="18" customHeight="1" thickTop="1" thickBot="1" x14ac:dyDescent="0.35">
      <c r="A2" s="72" t="s">
        <v>52</v>
      </c>
      <c r="B2" s="73" t="s">
        <v>82</v>
      </c>
      <c r="C2" s="74">
        <v>45047</v>
      </c>
    </row>
    <row r="3" spans="1:3" ht="37.200000000000003" customHeight="1" x14ac:dyDescent="0.3">
      <c r="A3" s="75" t="s">
        <v>83</v>
      </c>
      <c r="B3" s="75" t="s">
        <v>53</v>
      </c>
      <c r="C3" s="76">
        <v>45092</v>
      </c>
    </row>
    <row r="4" spans="1:3" ht="30" customHeight="1" thickBot="1" x14ac:dyDescent="0.35">
      <c r="A4" s="72" t="s">
        <v>75</v>
      </c>
      <c r="B4" s="73" t="s">
        <v>54</v>
      </c>
      <c r="C4" s="74">
        <v>45106</v>
      </c>
    </row>
    <row r="5" spans="1:3" ht="36.6" customHeight="1" x14ac:dyDescent="0.3">
      <c r="A5" s="75" t="s">
        <v>76</v>
      </c>
      <c r="B5" s="75" t="s">
        <v>53</v>
      </c>
      <c r="C5" s="76">
        <v>45121</v>
      </c>
    </row>
    <row r="6" spans="1:3" ht="30.6" customHeight="1" thickBot="1" x14ac:dyDescent="0.35">
      <c r="A6" s="72" t="s">
        <v>77</v>
      </c>
      <c r="B6" s="73" t="s">
        <v>55</v>
      </c>
      <c r="C6" s="74">
        <v>45139</v>
      </c>
    </row>
    <row r="7" spans="1:3" ht="28.8" x14ac:dyDescent="0.3">
      <c r="A7" s="75" t="s">
        <v>78</v>
      </c>
      <c r="B7" s="75" t="s">
        <v>53</v>
      </c>
      <c r="C7" s="76">
        <v>45170</v>
      </c>
    </row>
    <row r="8" spans="1:3" ht="29.4" thickBot="1" x14ac:dyDescent="0.35">
      <c r="A8" s="72" t="s">
        <v>74</v>
      </c>
      <c r="B8" s="73" t="s">
        <v>55</v>
      </c>
      <c r="C8" s="74">
        <v>45198</v>
      </c>
    </row>
  </sheetData>
  <sheetProtection algorithmName="SHA-512" hashValue="9heQeA93fBm3lf7R/K2NPHz3B0N/un4vBpDqna5taNRrHs7ZJqFKaN31ilRNiTZJOhshj1rZ0Ekeazi3QTYNOA==" saltValue="3oKXE9c7jDdBQuNhtJSamA==" spinCount="100000" sheet="1" selectLockedCells="1" selectUnlockedCell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735792C9FF545BB6E8388BA9F2923" ma:contentTypeVersion="1" ma:contentTypeDescription="Create a new document." ma:contentTypeScope="" ma:versionID="0cdc476b82689addf5ca0cb9771ebbe0">
  <xsd:schema xmlns:xsd="http://www.w3.org/2001/XMLSchema" xmlns:xs="http://www.w3.org/2001/XMLSchema" xmlns:p="http://schemas.microsoft.com/office/2006/metadata/properties" xmlns:ns2="e877a115-f35f-4608-970e-08dfb7717e06" targetNamespace="http://schemas.microsoft.com/office/2006/metadata/properties" ma:root="true" ma:fieldsID="bd2ff418a196ead3e5ea22c3b25830c0" ns2:_="">
    <xsd:import namespace="e877a115-f35f-4608-970e-08dfb7717e0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7a115-f35f-4608-970e-08dfb7717e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79C24B-3AEC-40EF-AE4E-88D93B326D5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4E54F1-6CDB-40C1-9FBC-FD2D57677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6188F8-C54E-4122-9AA4-5FF8CFE25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WIOA Section 231 - Comprehensiv</vt:lpstr>
      <vt:lpstr>WIOA Section 225 Corrections</vt:lpstr>
      <vt:lpstr>WIOA Section 243 IELCE</vt:lpstr>
      <vt:lpstr>Rules</vt:lpstr>
      <vt:lpstr>Timeline</vt:lpstr>
      <vt:lpstr>'WIOA Section 225 Corrections'!Print_Area</vt:lpstr>
      <vt:lpstr>'WIOA Section 231 - Comprehensiv'!Print_Area</vt:lpstr>
      <vt:lpstr>'WIOA Section 243 IELCE'!Print_Area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Kulongoski</dc:creator>
  <cp:lastModifiedBy>PERKINS Tamyra D. * HECC</cp:lastModifiedBy>
  <cp:lastPrinted>2022-06-23T17:29:08Z</cp:lastPrinted>
  <dcterms:created xsi:type="dcterms:W3CDTF">2016-11-13T21:39:20Z</dcterms:created>
  <dcterms:modified xsi:type="dcterms:W3CDTF">2023-03-28T16:14:51Z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0x010100C1D735792C9FF545BB6E8388BA9F2923</vt:lpwstr>
  </property>
</Properties>
</file>